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745" activeTab="11"/>
  </bookViews>
  <sheets>
    <sheet name="T-3.1" sheetId="1" r:id="rId1"/>
    <sheet name="T-3.2" sheetId="2" r:id="rId2"/>
    <sheet name="T-3.3" sheetId="3" r:id="rId3"/>
    <sheet name="T-3.4" sheetId="4" r:id="rId4"/>
    <sheet name="T-3.5" sheetId="5" r:id="rId5"/>
    <sheet name="T5.4" sheetId="6" r:id="rId6"/>
    <sheet name="T-3.6" sheetId="7" r:id="rId7"/>
    <sheet name="T-3.7" sheetId="8" r:id="rId8"/>
    <sheet name="T-3.8" sheetId="9" r:id="rId9"/>
    <sheet name="T-3.9" sheetId="10" r:id="rId10"/>
    <sheet name="T-3.10" sheetId="11" r:id="rId11"/>
    <sheet name="T- 3.11" sheetId="12" r:id="rId12"/>
    <sheet name="T-3.11" sheetId="13" state="hidden" r:id="rId13"/>
    <sheet name="T-3.12" sheetId="14" state="hidden" r:id="rId14"/>
    <sheet name="T-3.13" sheetId="15" state="hidden" r:id="rId15"/>
    <sheet name="T-3.14" sheetId="16" state="hidden" r:id="rId16"/>
    <sheet name="รวม สพม.40" sheetId="17" state="hidden" r:id="rId17"/>
  </sheets>
  <definedNames>
    <definedName name="_xlnm.Print_Area" localSheetId="0">'T-3.1'!$A$1:$K$24</definedName>
    <definedName name="_xlnm.Print_Area" localSheetId="12">'T-3.11'!$A$1:$M$28</definedName>
    <definedName name="_xlnm.Print_Area" localSheetId="13">'T-3.12'!$A$1:$P$26</definedName>
    <definedName name="_xlnm.Print_Area" localSheetId="14">'T-3.13'!$A$1:$S$27</definedName>
    <definedName name="_xlnm.Print_Area" localSheetId="15">'T-3.14'!$A$1:$S$24</definedName>
    <definedName name="_xlnm.Print_Area" localSheetId="1">'T-3.2'!$A$1:$Z$19</definedName>
    <definedName name="_xlnm.Print_Area" localSheetId="2">'T-3.3'!$A$1:$AE$22</definedName>
    <definedName name="_xlnm.Print_Area" localSheetId="3">'T-3.4'!$A$1:$AJ$24</definedName>
    <definedName name="_xlnm.Print_Area" localSheetId="6">'T-3.6'!$A$1:$AK$35</definedName>
    <definedName name="_xlnm.Print_Area" localSheetId="7">'T-3.7'!$A$1:$AG$25</definedName>
    <definedName name="_xlnm.Print_Area" localSheetId="8">'T-3.8'!$A$1:$BH$25</definedName>
    <definedName name="_xlnm.Print_Area" localSheetId="9">'T-3.9'!$A$1:$AC$21</definedName>
  </definedNames>
  <calcPr fullCalcOnLoad="1"/>
</workbook>
</file>

<file path=xl/sharedStrings.xml><?xml version="1.0" encoding="utf-8"?>
<sst xmlns="http://schemas.openxmlformats.org/spreadsheetml/2006/main" count="989" uniqueCount="272">
  <si>
    <t>สังกัด Jurisdiction</t>
  </si>
  <si>
    <t>สนง.คณะกรรมการ</t>
  </si>
  <si>
    <t>การศึกษาขั้นพื้นฐาน</t>
  </si>
  <si>
    <t>สำนักบริหารงาน</t>
  </si>
  <si>
    <t>คณะกรรมการส่งเสริม</t>
  </si>
  <si>
    <t>การศึกษาเอกชน</t>
  </si>
  <si>
    <t>รวม</t>
  </si>
  <si>
    <t>Total</t>
  </si>
  <si>
    <t>อนุบาล</t>
  </si>
  <si>
    <t>ประถมศึกษา</t>
  </si>
  <si>
    <t>Elementary</t>
  </si>
  <si>
    <t>Lower Secondary</t>
  </si>
  <si>
    <t>Upper Secondary</t>
  </si>
  <si>
    <t>ก่อนประถมศึกษา</t>
  </si>
  <si>
    <t>มัธยมศึกษา</t>
  </si>
  <si>
    <t>Pre-elementary</t>
  </si>
  <si>
    <t>ชาย</t>
  </si>
  <si>
    <t>หญิง</t>
  </si>
  <si>
    <t>Male</t>
  </si>
  <si>
    <t>Female</t>
  </si>
  <si>
    <t>ต่ำกว่าอนุปริญญา</t>
  </si>
  <si>
    <t>สังกัด</t>
  </si>
  <si>
    <t>จำนวน</t>
  </si>
  <si>
    <t>สถานศึกษา</t>
  </si>
  <si>
    <t>ปริญญาโท หรือสูงกว่า</t>
  </si>
  <si>
    <t>ชั้นเรียน</t>
  </si>
  <si>
    <t>Grade</t>
  </si>
  <si>
    <t>สังกัด  Jurisdiction</t>
  </si>
  <si>
    <t xml:space="preserve">ตาราง   </t>
  </si>
  <si>
    <t>ตาราง</t>
  </si>
  <si>
    <t xml:space="preserve">ตาราง    </t>
  </si>
  <si>
    <t xml:space="preserve">ตาราง     </t>
  </si>
  <si>
    <t>สถาบันอุดมศึกษาของรัฐ</t>
  </si>
  <si>
    <t>สถาบันอุดมศึกษาของเอกชน</t>
  </si>
  <si>
    <t xml:space="preserve">     Source:   _ _ _ _ _ _ _ _Educational Service Area Office, Area_ _ _ _</t>
  </si>
  <si>
    <t xml:space="preserve">         ที่มา:   สำนักงานเขตพื้นที่การศึกษา_ _ _ _ _ _ _ _ _ _ _ เขต _ _ _ _</t>
  </si>
  <si>
    <t>อาจารย์ Lecturer</t>
  </si>
  <si>
    <t>ระดับการศึกษา Level of  education</t>
  </si>
  <si>
    <t xml:space="preserve"> and higher</t>
  </si>
  <si>
    <t>Master's Degree</t>
  </si>
  <si>
    <t>อนุปริญญา หรือเทียบเท่า</t>
  </si>
  <si>
    <t xml:space="preserve">ปริญญาตรี </t>
  </si>
  <si>
    <t>Bachelor's</t>
  </si>
  <si>
    <t>Degree</t>
  </si>
  <si>
    <t>Diploma in Education</t>
  </si>
  <si>
    <t xml:space="preserve"> or equivalent</t>
  </si>
  <si>
    <t xml:space="preserve"> Diploma</t>
  </si>
  <si>
    <t>Lower than</t>
  </si>
  <si>
    <t>เด็กเล็ก</t>
  </si>
  <si>
    <t>ประถม 1</t>
  </si>
  <si>
    <t>ประถม 2</t>
  </si>
  <si>
    <t>Pre- primary</t>
  </si>
  <si>
    <t>Pratom 1</t>
  </si>
  <si>
    <t>Pratom 2</t>
  </si>
  <si>
    <t>อัตราส่วนนักเรียนต่อห้องเรียน</t>
  </si>
  <si>
    <t>อัตราส่วนนักเรียนต่อครู</t>
  </si>
  <si>
    <t>Kindergarten 1</t>
  </si>
  <si>
    <t>Kindergarten 2</t>
  </si>
  <si>
    <t>Kindergarten 3</t>
  </si>
  <si>
    <t xml:space="preserve">  การศึกษาเอกชน</t>
  </si>
  <si>
    <t>สำนักบริหารงานคณะกรรมการส่งเสริม</t>
  </si>
  <si>
    <t>มัธยมศึกษาตอนต้น</t>
  </si>
  <si>
    <t>มัธยมศึกษาตอนปลาย</t>
  </si>
  <si>
    <t xml:space="preserve">Total </t>
  </si>
  <si>
    <t>กิจกรรมการศึกษา</t>
  </si>
  <si>
    <t xml:space="preserve">วุฒิการศึกษา   Qualification </t>
  </si>
  <si>
    <t>รวมยอด</t>
  </si>
  <si>
    <t>สำนักงานคณะกรรมการการอาชีวศึกษา</t>
  </si>
  <si>
    <t>การส่งเสริมการรู้หนังสือ</t>
  </si>
  <si>
    <t>ประกาศนียบัตรวิชาชีพ (ปวช.)</t>
  </si>
  <si>
    <t>การศึกษาเพื่อพัฒนาอาชีพ</t>
  </si>
  <si>
    <t>การศึกษาเพื่อพัฒนาทักษะชีวิต</t>
  </si>
  <si>
    <t>การศึกษาหลักสูตรระยะสั้น</t>
  </si>
  <si>
    <t>ผู้เรียน/นักศึกษาลงทะเบียนเรียน</t>
  </si>
  <si>
    <t>ผู้เรียน/นักศึกษาสำเร็จการศึกษา</t>
  </si>
  <si>
    <t>กรมส่งเสริมการปกครองท้องถิ่น</t>
  </si>
  <si>
    <t>ฐานะยากจน</t>
  </si>
  <si>
    <t>สมรส</t>
  </si>
  <si>
    <t>ต้องคดี/ถูกจับ</t>
  </si>
  <si>
    <t>เจ็บป่วย/อุบัติเหตุ</t>
  </si>
  <si>
    <t>ระดับการศึกษา Level of education</t>
  </si>
  <si>
    <t>กรมส่งเสริม</t>
  </si>
  <si>
    <t>การปกครองส่วนท้องถิ่น</t>
  </si>
  <si>
    <t>การปกครอง</t>
  </si>
  <si>
    <t>ส่วนท้องถิ่น</t>
  </si>
  <si>
    <t>มัธยม 1</t>
  </si>
  <si>
    <t>มัธยม 2</t>
  </si>
  <si>
    <t>มัธยม 3</t>
  </si>
  <si>
    <t>ประถม 3</t>
  </si>
  <si>
    <t>ประถม 4</t>
  </si>
  <si>
    <t>ประถม 5</t>
  </si>
  <si>
    <t>ประถม 6</t>
  </si>
  <si>
    <t>มัธยม 4</t>
  </si>
  <si>
    <t>มัธยม 5</t>
  </si>
  <si>
    <t>มัธยม 6</t>
  </si>
  <si>
    <t>Matayom 1</t>
  </si>
  <si>
    <t>Matayom 4</t>
  </si>
  <si>
    <t>มัธยมต้น</t>
  </si>
  <si>
    <t>มัธยมปลาย</t>
  </si>
  <si>
    <t>หาเลี้ยงครอบครัว</t>
  </si>
  <si>
    <t>การปกครองท้องถิ่น</t>
  </si>
  <si>
    <t>กรณีอื่นๆ</t>
  </si>
  <si>
    <t>Pratom 3</t>
  </si>
  <si>
    <t>Pratom 4</t>
  </si>
  <si>
    <t>Pratom 5</t>
  </si>
  <si>
    <t>Pratom 6</t>
  </si>
  <si>
    <t>Matayom 2</t>
  </si>
  <si>
    <t>Matayom 3</t>
  </si>
  <si>
    <t>Matayom 5</t>
  </si>
  <si>
    <t>Matayom 6</t>
  </si>
  <si>
    <t>อนุบาล 1</t>
  </si>
  <si>
    <t>อนุบาล 2</t>
  </si>
  <si>
    <t>อนุบาล 3</t>
  </si>
  <si>
    <t>อำเภอ</t>
  </si>
  <si>
    <t>District</t>
  </si>
  <si>
    <t xml:space="preserve">ผู้เรียน/นักศึกษาที่ลงทะเบียนเรียน และผู้เรียน/นักศึกษาที่สำเร็จการศึกษา ในสังกัดสำนักงานส่งเสริมการศึกษานอกระบบและการศึกษาตามอัธยาศัย จำแนกตามเพศ  </t>
  </si>
  <si>
    <t xml:space="preserve">Table </t>
  </si>
  <si>
    <t>นักศึกษา Student</t>
  </si>
  <si>
    <t xml:space="preserve">         1/  รวม _ _ _ _ _ _ _ _ _ _ _ _ _ _ _ _ _ _ _ _ _ _ _ _ _ _ _ </t>
  </si>
  <si>
    <t xml:space="preserve">         1/   Including _ _ _ _ _ _ _ _ _ _ _ _ _ _ _ _ _ _ _ _ _ _ _ _ _ _ _ _ </t>
  </si>
  <si>
    <t>Enrolment Registered</t>
  </si>
  <si>
    <t>Enrolment Graduated</t>
  </si>
  <si>
    <t>Enrolment Registered and Enrolment Graduated Under Office of The Non-Formal and Informal Education</t>
  </si>
  <si>
    <t>Educational activities</t>
  </si>
  <si>
    <t>การศึกษาเพื่อชุมชนในเขตภูเขา (ศศช.)</t>
  </si>
  <si>
    <t>กระบวนการเรียนรู้ตามแนวปรัชญาเศรษฐกิจพอเพียง</t>
  </si>
  <si>
    <t>โครงการตามพระราชดำริ</t>
  </si>
  <si>
    <t>การจัดการศึกษาให้กลุ่มเป้าหมายพิเศษ</t>
  </si>
  <si>
    <t>Projects under the initiative</t>
  </si>
  <si>
    <t>Education for special target groups.</t>
  </si>
  <si>
    <t>Learning promotion</t>
  </si>
  <si>
    <t>Elementary education</t>
  </si>
  <si>
    <t>Lower secondary education</t>
  </si>
  <si>
    <t>Upper secondary education</t>
  </si>
  <si>
    <t>Higher vocational certificate</t>
  </si>
  <si>
    <t>Education for vocational development</t>
  </si>
  <si>
    <t>Learning for life skill improvement</t>
  </si>
  <si>
    <t>Short-term vocational courses</t>
  </si>
  <si>
    <t>Learning for hilltribe communities</t>
  </si>
  <si>
    <t>Learning for sufficiency economy</t>
  </si>
  <si>
    <t xml:space="preserve"> Learning for life skill improvement</t>
  </si>
  <si>
    <t>Basic education</t>
  </si>
  <si>
    <t>ระดับการรสอน Level of teaching</t>
  </si>
  <si>
    <t xml:space="preserve">              3. กรมส่งเสริมการปกครองส่วนท้องถิ่น</t>
  </si>
  <si>
    <t>No. of</t>
  </si>
  <si>
    <t>เมืองเพชรบูรณ์</t>
  </si>
  <si>
    <t>ชนแดน</t>
  </si>
  <si>
    <t>หล่มสัก</t>
  </si>
  <si>
    <t>หล่มเก่า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</si>
  <si>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</si>
  <si>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</si>
  <si>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</si>
  <si>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</si>
  <si>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</si>
  <si>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</si>
  <si>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</si>
  <si>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Muang Phetchabun</t>
  </si>
  <si>
    <t>Chon Daen</t>
  </si>
  <si>
    <t>Lom Sak</t>
  </si>
  <si>
    <t>Lom Kao</t>
  </si>
  <si>
    <t>Wichian Buri</t>
  </si>
  <si>
    <t>Si Thep</t>
  </si>
  <si>
    <t>Nong Phai</t>
  </si>
  <si>
    <t>Bung Sam Phan</t>
  </si>
  <si>
    <t>Nam Nao</t>
  </si>
  <si>
    <t>Wang Pong</t>
  </si>
  <si>
    <t>Khao Kho</t>
  </si>
  <si>
    <t xml:space="preserve">     ที่มา:  1. สำนักงานเขตพื้นที่การศึกษาประถมศึกษาเพชรบูรณ์  เขต 1, 2 และ 3</t>
  </si>
  <si>
    <t>Source:  1. Phetchabun Primary Educational Service Area Office, Area 1, 2 และ 3</t>
  </si>
  <si>
    <t xml:space="preserve">             2. Phetchabun Secondary Educational Service Area Office, Area 40</t>
  </si>
  <si>
    <t xml:space="preserve">             3. Department of Local Administration</t>
  </si>
  <si>
    <t xml:space="preserve">              2. สำนักงานเขตพื้นที่การศึกษามัธยมศึกษาเขต 40  เพชรบูรณ์ </t>
  </si>
  <si>
    <t>สถานศึกษา อาจารย์ และนักศึกษาในระดับอาชีวศึกษา และอุดมศึกษา จำแนกตามสังกัด และเพศ ปีการศึกษา 2558</t>
  </si>
  <si>
    <t xml:space="preserve">     ที่มา:  .......................................................................</t>
  </si>
  <si>
    <t>อาจารย์ในระดับอาชีวศึกษา และอุดมศึกษา จำแนกตามวุฒิการศึกษา สังกัด และเพศ ปีการศึกษา 2558</t>
  </si>
  <si>
    <t>Lecturer in Vocational and Higher Education by Qualification, Jurisdiction and Sex: Academic Year 2015</t>
  </si>
  <si>
    <t>และกิจกรรมการศึกษา ปีงบประมาณ 2558</t>
  </si>
  <si>
    <t>by Sex and Educational Activities: Fiscal Year  2015</t>
  </si>
  <si>
    <t xml:space="preserve">       ที่มา:   สำนักงานส่งเสริมการศึกษานอกระบบและการศึกษาตามอัธยาศัยจังหวัดเพชรบูรณ์</t>
  </si>
  <si>
    <t xml:space="preserve">  Source:  Phetchabun Provincial Office of the Non-Formal and Informal Education</t>
  </si>
  <si>
    <t>ผู้เรียน/นักศึกษา ในสังกัดสำนักงานส่งเสริมการศึกษานอกระบบและการศึกษาตามอัธยาศัย จำแนกตามกิจกรรมการศึกษา และเพศ เป็นรายอำเภอ ปีงบประมาณ 2558</t>
  </si>
  <si>
    <t>Enrolment Registered in Office of The Non-Formal and Informal Education by Educational Activities, Sex and District:  Fiscal Year 2015</t>
  </si>
  <si>
    <t xml:space="preserve">  Source:   Phetchabun  Provincial Office of the Non-Formal and Informal Education</t>
  </si>
  <si>
    <t>สำนักงานเทศบาล</t>
  </si>
  <si>
    <t>กรมพลศึกษา</t>
  </si>
  <si>
    <t>ว.การอาชีพชนแดน</t>
  </si>
  <si>
    <t>ราชภัฏเพชรบูรณ์</t>
  </si>
  <si>
    <t>สารพัดช่าง</t>
  </si>
  <si>
    <t>รามคำแหง</t>
  </si>
  <si>
    <t>เทคนิค</t>
  </si>
  <si>
    <t>เกษตรและเทคโนเพชรฯ</t>
  </si>
  <si>
    <t>วิทยาลัยการอาชีพวิเชียรบุรี</t>
  </si>
  <si>
    <t>การอาชีพวิเชียรบุรี</t>
  </si>
  <si>
    <t>สพม.40</t>
  </si>
  <si>
    <t>คณะกรรมการส่งเสริมเอกชน</t>
  </si>
  <si>
    <t>เขต 1,2,3</t>
  </si>
  <si>
    <t>อนุบาล-ประถม</t>
  </si>
  <si>
    <t>อนุบาล - ม.ต้น</t>
  </si>
  <si>
    <t>อนุบาล - ม.ปลาย</t>
  </si>
  <si>
    <t>เด็กเล็ก - ประถม</t>
  </si>
  <si>
    <t>ประถม - ม.ต้น</t>
  </si>
  <si>
    <t>ประถม - ม.ปลาย</t>
  </si>
  <si>
    <t>ม.ต้น</t>
  </si>
  <si>
    <t>ม. ต้น - ม.ปลาย</t>
  </si>
  <si>
    <t>เขต 1, 2, 3</t>
  </si>
  <si>
    <t>สพป</t>
  </si>
  <si>
    <t>ท้องถิ่น</t>
  </si>
  <si>
    <t>ทม.หล่มสัก</t>
  </si>
  <si>
    <t>เขต 3</t>
  </si>
  <si>
    <t>อบจ.</t>
  </si>
  <si>
    <t>ทม.</t>
  </si>
  <si>
    <t>ทม.เมือง</t>
  </si>
  <si>
    <t>ม.ปลาย</t>
  </si>
  <si>
    <t>เขต1,2,3</t>
  </si>
  <si>
    <t>อบจ</t>
  </si>
  <si>
    <t>เขต 40</t>
  </si>
  <si>
    <t>เขต 1</t>
  </si>
  <si>
    <t>เขต 2</t>
  </si>
  <si>
    <t>ทม.เมืองเพชรบูรณ์</t>
  </si>
  <si>
    <t>จำนวนครู</t>
  </si>
  <si>
    <t>จำนวนห้องเรียน</t>
  </si>
  <si>
    <t>จำนวนนักเรียน</t>
  </si>
  <si>
    <t>อัตราส่วน</t>
  </si>
  <si>
    <t>เขต 1,2, 3</t>
  </si>
  <si>
    <t>ระดับการศึกษา</t>
  </si>
  <si>
    <t>ปริญญาโทหรือสูงกว่า</t>
  </si>
  <si>
    <t>ปริญญาตรี</t>
  </si>
  <si>
    <t>อนุปริญญาหรือเทียบเท่า</t>
  </si>
  <si>
    <t>เทศบาลหล่มสัก</t>
  </si>
  <si>
    <t>ตชด</t>
  </si>
  <si>
    <t>ทม.เมือง+ทม.หล่มสัก</t>
  </si>
  <si>
    <t>ทม.เมือง +หล่มสัก</t>
  </si>
  <si>
    <t>ทม.เมือง+หล่มสัก</t>
  </si>
  <si>
    <t>สำนักงานเทศบาลเมืองหล่มสัก</t>
  </si>
  <si>
    <t>นักเรียน จำแนกตามระดับการศึกษา และเพศ เป็นรายอำเภอ ปีการศึกษา 2561</t>
  </si>
  <si>
    <t>ที่มา:</t>
  </si>
  <si>
    <t>สำนักงานศึกษาธิการจังหวัดเพชรบูรณ์</t>
  </si>
  <si>
    <t>ที่มา</t>
  </si>
  <si>
    <t>รวมมัธยม</t>
  </si>
  <si>
    <t>เอกชน</t>
  </si>
  <si>
    <t>สพป.</t>
  </si>
  <si>
    <t>รวม สพป.</t>
  </si>
  <si>
    <t>ปีการศึกษา</t>
  </si>
  <si>
    <t xml:space="preserve">ประถมศึกษา </t>
  </si>
  <si>
    <t xml:space="preserve">มัธยมศึกษาตอนต้น </t>
  </si>
  <si>
    <t>ปีที่ 1</t>
  </si>
  <si>
    <t>ปี่ที่ 2</t>
  </si>
  <si>
    <t>ปีที่ 3</t>
  </si>
  <si>
    <t>ปี่ที่ 4</t>
  </si>
  <si>
    <t>ปีที่ 5</t>
  </si>
  <si>
    <t>ปี่ที่ 6</t>
  </si>
  <si>
    <t>มีปัญหาการปรับตัว</t>
  </si>
  <si>
    <t>อพยพตามครอบครัว</t>
  </si>
  <si>
    <t>อปท.</t>
  </si>
  <si>
    <t>อปท</t>
  </si>
  <si>
    <t>วังชมภู</t>
  </si>
  <si>
    <t>อื่นๆ</t>
  </si>
  <si>
    <t>นักเรียน จำแนกตามสังกัด เพศ และชั้นเรียน ปีการศึกษา 2562</t>
  </si>
  <si>
    <t>ศึกษา จว.</t>
  </si>
  <si>
    <t>โสต.+ราช</t>
  </si>
  <si>
    <t>โสต + ราชประชาฯ</t>
  </si>
  <si>
    <t>ทม.+ตชด</t>
  </si>
  <si>
    <t>ทม.+ตชด.</t>
  </si>
  <si>
    <t>นักเรียนที่ออกกลางคัน จำแนกตามชั้นเรียน ปีการศึกษา 2562</t>
  </si>
  <si>
    <t>โรงเรียน จำแนกตามสังกัด เป็นรายอำเภอ ปีการศึกษา 2563</t>
  </si>
  <si>
    <t>โรงเรียน จำแนกตามระดับการศึกษา เป็นรายอำเภอ ปีการศึกษา 2563</t>
  </si>
  <si>
    <t>ห้องเรียน จำแนกตามสังกัด และระดับการศึกษา เป็นรายอำเภอ ปีการศึกษา 2563</t>
  </si>
  <si>
    <t>ครู จำแนกตามสังกัด และเพศ เป็นรายอำเภอ ปีการศึกษา 2563</t>
  </si>
  <si>
    <t>ครู จำแนกตามระดับการสอน และเพศ เป็นรายอำเภอ ปีการศึกษา 2563</t>
  </si>
  <si>
    <t>ครู จำแนกตามเพศและวุฒิการศึกษา และนักเรียน จำแนกตามเพศและระดับการศึกษา  พ.ศ. 2563</t>
  </si>
  <si>
    <t>นักเรียน จำแนกตามสังกัด และเพศ เป็นรายอำเภอ ปีการศึกษา 2563</t>
  </si>
  <si>
    <t>อัตราส่วนนักเรียนต่อห้องเรียน และอัตราส่วนนักเรียนต่อครู จำแนกตามระดับการศึกษา เป็นรายอำเภอ ปีการศึกษา 2563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</si>
</sst>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0.0"/>
    <numFmt numFmtId="206" formatCode="#,##0\ \ \ \ \ \ ;\-#,##0\ \ \ \ \ \ ;\-\ \ \ \ \ \ "/>
    <numFmt numFmtId="207" formatCode="#,##0\ \ \ \ \ \ \ \ \ \ \ ;\-#,##0\ \ \ \ \ \ \ \ \ \ \ ;\-\ \ \ \ \ \ \ \ \ \ \ "/>
    <numFmt numFmtId="208" formatCode="#,##0\ \ \ \ \ \ \ \ \ \ ;\-#,##0\ \ \ \ \ \ \ \ \ \ ;\-\ \ \ \ \ \ \ \ \ \ "/>
    <numFmt numFmtId="209" formatCode="#,##0\ \ \ \ \ \ \ \ \ \ \ \ \ ;\-#,##0\ \ \ \ \ \ \ \ \ \ \ \ \ ;\-\ \ \ \ \ \ \ \ \ \ \ \ \ "/>
    <numFmt numFmtId="210" formatCode="#,##0\ \ \ \ \ ;\-#,##0\ \ \ \ \ ;\-\ \ \ \ \ "/>
    <numFmt numFmtId="211" formatCode="#,##0\ \ \ \ \ \ \ \ \ \ \ \ \ \ \ \ ;\-#,##0\ \ \ \ \ \ \ \ \ \ \ \ \ \ \ \ ;\-\ \ \ \ \ \ \ \ \ \ \ \ \ \ \ \ "/>
    <numFmt numFmtId="212" formatCode="#,##0\ \ \ \ ;\-#,##0\ \ \ \ ;\-\ \ \ \ "/>
    <numFmt numFmtId="213" formatCode="#,##0\ \ \ \ \ \ \ \ ;\-#,##0\ \ \ \ \ \ \ \ ;\-\ \ \ \ \ \ \ \ "/>
    <numFmt numFmtId="214" formatCode="#,##0\ \ \ \ \ \ \ \ \ ;\-#,##0\ \ \ \ \ \ \ \ \ ;\-\ \ \ \ \ \ \ \ \ "/>
    <numFmt numFmtId="215" formatCode="#,##0\ \ \ \ \ \ \ ;\-#,##0\ \ \ \ \ \ \ ;\-\ \ \ \ \ \ \ "/>
    <numFmt numFmtId="216" formatCode="#,##0\ \ \ \ \ \ \ \ \ \ \ \ ;\-#,##0\ \ \ \ \ \ \ \ \ \ \ \ ;\-\ \ \ \ \ \ \ \ \ \ \ \ "/>
    <numFmt numFmtId="217" formatCode="#,##0\ \ \ ;\-#,##0\ \ \ ;\-\ \ \ "/>
    <numFmt numFmtId="218" formatCode="#,##0\ \ ;\-#,##0\ \ ;\-\ \ "/>
    <numFmt numFmtId="219" formatCode="#,##0\ \ \ \ ;\-#,##0\ \ \ \ \ ;\-\ \ \ \ "/>
    <numFmt numFmtId="220" formatCode="#,##0\ \ \ \ \ \ \ \ \ ;\-#,##0\ \ \ \ \ \ \ \ \ ;\-\ \ \ \ \ \ \ \ \ \ "/>
    <numFmt numFmtId="221" formatCode="#,##0_ ;\-#,##0\ "/>
    <numFmt numFmtId="222" formatCode="#,##0\ \ \ ;\-#,##0\ \ \ \:\-\ \ \ "/>
    <numFmt numFmtId="223" formatCode="#,##0;\-#,##0;\-"/>
    <numFmt numFmtId="224" formatCode="_-* #,##0.000_-;\-* #,##0.000_-;_-* &quot;-&quot;??_-;_-@_-"/>
    <numFmt numFmtId="225" formatCode="#,##0\ ;\-#,##0\ ;\-\ "/>
    <numFmt numFmtId="226" formatCode="#,##0\ \ "/>
    <numFmt numFmtId="227" formatCode="#,##0\ \ \ \ \ \ ;\-#,##0\ \ \ \ \ \ \ ;\-\ \ \ \ \ \ \ "/>
    <numFmt numFmtId="228" formatCode="#,##0.0\ \ \ \ \ \ \ \ ;\-#,##0.0\ \ \ \ \ \ \ \ ;\-\ \ \ \ \ \ \ \ "/>
    <numFmt numFmtId="229" formatCode="#,##0_ ;[Red]\-#,##0\ "/>
    <numFmt numFmtId="230" formatCode="0.0000"/>
    <numFmt numFmtId="231" formatCode="0.000"/>
  </numFmts>
  <fonts count="71">
    <font>
      <sz val="14"/>
      <name val="Cordia New"/>
      <family val="0"/>
    </font>
    <font>
      <sz val="8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3.5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0"/>
      <name val="Arial"/>
      <family val="2"/>
    </font>
    <font>
      <b/>
      <sz val="11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i/>
      <sz val="10"/>
      <name val="Arial "/>
      <family val="0"/>
    </font>
    <font>
      <sz val="10"/>
      <name val="Arial "/>
      <family val="0"/>
    </font>
    <font>
      <sz val="16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4"/>
      <name val="Angsana New"/>
      <family val="1"/>
    </font>
    <font>
      <b/>
      <sz val="14"/>
      <name val="Angsana New"/>
      <family val="1"/>
    </font>
    <font>
      <sz val="12.5"/>
      <name val="TH SarabunPSK"/>
      <family val="2"/>
    </font>
    <font>
      <b/>
      <sz val="14"/>
      <name val="Cordia New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u val="single"/>
      <sz val="8"/>
      <color indexed="20"/>
      <name val="Tahoma"/>
      <family val="2"/>
    </font>
    <font>
      <u val="single"/>
      <sz val="8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10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8"/>
      <color rgb="FF800080"/>
      <name val="Tahoma"/>
      <family val="2"/>
    </font>
    <font>
      <u val="single"/>
      <sz val="8"/>
      <color rgb="FF0000FF"/>
      <name val="Tahoma"/>
      <family val="2"/>
    </font>
    <font>
      <sz val="11"/>
      <color theme="1"/>
      <name val="Calibri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4"/>
      <color rgb="FFFF0000"/>
      <name val="TH SarabunPSK"/>
      <family val="2"/>
    </font>
    <font>
      <b/>
      <sz val="13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4"/>
      <color rgb="FFFF0000"/>
      <name val="Cordia New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3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6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226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226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2" applyNumberForma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30" borderId="1" applyNumberFormat="0" applyAlignment="0" applyProtection="0"/>
    <xf numFmtId="0" fontId="59" fillId="31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62" fillId="27" borderId="5" applyNumberFormat="0" applyAlignment="0" applyProtection="0"/>
    <xf numFmtId="0" fontId="0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13" fillId="39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205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1627" applyFont="1">
      <alignment/>
      <protection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1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/>
    </xf>
    <xf numFmtId="0" fontId="2" fillId="6" borderId="11" xfId="0" applyFont="1" applyFill="1" applyBorder="1" applyAlignment="1">
      <alignment horizontal="center" vertical="top"/>
    </xf>
    <xf numFmtId="0" fontId="2" fillId="6" borderId="12" xfId="0" applyFont="1" applyFill="1" applyBorder="1" applyAlignment="1">
      <alignment horizontal="center" vertical="top"/>
    </xf>
    <xf numFmtId="0" fontId="2" fillId="6" borderId="12" xfId="0" applyFont="1" applyFill="1" applyBorder="1" applyAlignment="1">
      <alignment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 quotePrefix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" fontId="5" fillId="0" borderId="11" xfId="158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217" fontId="8" fillId="0" borderId="11" xfId="0" applyNumberFormat="1" applyFont="1" applyBorder="1" applyAlignment="1">
      <alignment horizontal="right" vertical="center"/>
    </xf>
    <xf numFmtId="217" fontId="6" fillId="0" borderId="11" xfId="0" applyNumberFormat="1" applyFont="1" applyBorder="1" applyAlignment="1">
      <alignment horizontal="right"/>
    </xf>
    <xf numFmtId="217" fontId="6" fillId="0" borderId="12" xfId="0" applyNumberFormat="1" applyFont="1" applyBorder="1" applyAlignment="1">
      <alignment horizontal="right"/>
    </xf>
    <xf numFmtId="217" fontId="6" fillId="0" borderId="11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1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204" fontId="5" fillId="0" borderId="12" xfId="0" applyNumberFormat="1" applyFont="1" applyBorder="1" applyAlignment="1">
      <alignment horizontal="center" vertical="center"/>
    </xf>
    <xf numFmtId="204" fontId="3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" fontId="5" fillId="0" borderId="11" xfId="903" applyNumberFormat="1" applyFont="1" applyFill="1" applyBorder="1" applyAlignment="1">
      <alignment horizontal="right" vertical="center"/>
    </xf>
    <xf numFmtId="218" fontId="22" fillId="0" borderId="11" xfId="991" applyNumberFormat="1" applyFont="1" applyBorder="1" applyAlignment="1">
      <alignment/>
    </xf>
    <xf numFmtId="203" fontId="8" fillId="0" borderId="12" xfId="0" applyNumberFormat="1" applyFont="1" applyBorder="1" applyAlignment="1">
      <alignment horizontal="center" vertical="center"/>
    </xf>
    <xf numFmtId="218" fontId="22" fillId="0" borderId="11" xfId="996" applyNumberFormat="1" applyFont="1" applyBorder="1" applyAlignment="1">
      <alignment/>
    </xf>
    <xf numFmtId="218" fontId="22" fillId="0" borderId="0" xfId="0" applyNumberFormat="1" applyFont="1" applyAlignment="1">
      <alignment vertical="center"/>
    </xf>
    <xf numFmtId="0" fontId="19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7" fillId="0" borderId="15" xfId="0" applyFont="1" applyBorder="1" applyAlignment="1">
      <alignment/>
    </xf>
    <xf numFmtId="0" fontId="17" fillId="0" borderId="25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28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23" fillId="0" borderId="0" xfId="0" applyFont="1" applyAlignment="1">
      <alignment/>
    </xf>
    <xf numFmtId="217" fontId="6" fillId="0" borderId="11" xfId="1861" applyNumberFormat="1" applyFont="1" applyBorder="1" applyAlignment="1">
      <alignment horizontal="right"/>
      <protection/>
    </xf>
    <xf numFmtId="217" fontId="6" fillId="0" borderId="12" xfId="1861" applyNumberFormat="1" applyFont="1" applyBorder="1" applyAlignment="1">
      <alignment horizontal="right"/>
      <protection/>
    </xf>
    <xf numFmtId="217" fontId="6" fillId="0" borderId="11" xfId="1862" applyNumberFormat="1" applyFont="1" applyBorder="1" applyAlignment="1">
      <alignment horizontal="right"/>
      <protection/>
    </xf>
    <xf numFmtId="217" fontId="6" fillId="0" borderId="12" xfId="1862" applyNumberFormat="1" applyFont="1" applyBorder="1" applyAlignment="1">
      <alignment horizontal="right"/>
      <protection/>
    </xf>
    <xf numFmtId="217" fontId="6" fillId="0" borderId="11" xfId="2617" applyNumberFormat="1" applyFont="1" applyBorder="1" applyAlignment="1">
      <alignment horizontal="right"/>
      <protection/>
    </xf>
    <xf numFmtId="217" fontId="6" fillId="0" borderId="12" xfId="2617" applyNumberFormat="1" applyFont="1" applyBorder="1" applyAlignment="1">
      <alignment horizontal="right"/>
      <protection/>
    </xf>
    <xf numFmtId="0" fontId="8" fillId="0" borderId="12" xfId="0" applyFont="1" applyBorder="1" applyAlignment="1">
      <alignment horizontal="center" vertical="center"/>
    </xf>
    <xf numFmtId="0" fontId="5" fillId="40" borderId="11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12" xfId="0" applyFont="1" applyBorder="1" applyAlignment="1">
      <alignment horizontal="center" vertical="center"/>
    </xf>
    <xf numFmtId="0" fontId="69" fillId="0" borderId="11" xfId="0" applyNumberFormat="1" applyFont="1" applyFill="1" applyBorder="1" applyAlignment="1">
      <alignment horizontal="center"/>
    </xf>
    <xf numFmtId="0" fontId="66" fillId="0" borderId="16" xfId="0" applyFont="1" applyBorder="1" applyAlignment="1">
      <alignment/>
    </xf>
    <xf numFmtId="0" fontId="66" fillId="0" borderId="0" xfId="0" applyFont="1" applyBorder="1" applyAlignment="1">
      <alignment/>
    </xf>
    <xf numFmtId="0" fontId="70" fillId="0" borderId="0" xfId="0" applyFont="1" applyAlignment="1">
      <alignment/>
    </xf>
    <xf numFmtId="0" fontId="6" fillId="0" borderId="22" xfId="0" applyFont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217" fontId="8" fillId="0" borderId="11" xfId="0" applyNumberFormat="1" applyFont="1" applyFill="1" applyBorder="1" applyAlignment="1">
      <alignment horizontal="right" vertical="center"/>
    </xf>
    <xf numFmtId="217" fontId="6" fillId="0" borderId="11" xfId="1861" applyNumberFormat="1" applyFont="1" applyFill="1" applyBorder="1" applyAlignment="1">
      <alignment horizontal="right"/>
      <protection/>
    </xf>
    <xf numFmtId="217" fontId="6" fillId="0" borderId="11" xfId="1862" applyNumberFormat="1" applyFont="1" applyFill="1" applyBorder="1" applyAlignment="1">
      <alignment horizontal="right"/>
      <protection/>
    </xf>
    <xf numFmtId="217" fontId="6" fillId="0" borderId="11" xfId="2617" applyNumberFormat="1" applyFont="1" applyFill="1" applyBorder="1" applyAlignment="1">
      <alignment horizontal="right"/>
      <protection/>
    </xf>
    <xf numFmtId="0" fontId="6" fillId="0" borderId="16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0" fontId="3" fillId="4" borderId="16" xfId="0" applyFont="1" applyFill="1" applyBorder="1" applyAlignment="1">
      <alignment vertical="center"/>
    </xf>
    <xf numFmtId="0" fontId="11" fillId="5" borderId="21" xfId="0" applyFont="1" applyFill="1" applyBorder="1" applyAlignment="1">
      <alignment horizontal="center" vertical="center"/>
    </xf>
    <xf numFmtId="217" fontId="8" fillId="5" borderId="11" xfId="0" applyNumberFormat="1" applyFont="1" applyFill="1" applyBorder="1" applyAlignment="1">
      <alignment horizontal="right" vertical="center"/>
    </xf>
    <xf numFmtId="217" fontId="6" fillId="5" borderId="12" xfId="0" applyNumberFormat="1" applyFont="1" applyFill="1" applyBorder="1" applyAlignment="1">
      <alignment horizontal="right"/>
    </xf>
    <xf numFmtId="217" fontId="6" fillId="5" borderId="12" xfId="1861" applyNumberFormat="1" applyFont="1" applyFill="1" applyBorder="1" applyAlignment="1">
      <alignment horizontal="right"/>
      <protection/>
    </xf>
    <xf numFmtId="217" fontId="6" fillId="5" borderId="12" xfId="1862" applyNumberFormat="1" applyFont="1" applyFill="1" applyBorder="1" applyAlignment="1">
      <alignment horizontal="right"/>
      <protection/>
    </xf>
    <xf numFmtId="217" fontId="6" fillId="5" borderId="12" xfId="2617" applyNumberFormat="1" applyFont="1" applyFill="1" applyBorder="1" applyAlignment="1">
      <alignment horizontal="right"/>
      <protection/>
    </xf>
    <xf numFmtId="0" fontId="6" fillId="5" borderId="16" xfId="0" applyFont="1" applyFill="1" applyBorder="1" applyAlignment="1">
      <alignment/>
    </xf>
    <xf numFmtId="0" fontId="11" fillId="5" borderId="23" xfId="0" applyFont="1" applyFill="1" applyBorder="1" applyAlignment="1">
      <alignment horizontal="center" vertical="center"/>
    </xf>
    <xf numFmtId="217" fontId="6" fillId="5" borderId="11" xfId="0" applyNumberFormat="1" applyFont="1" applyFill="1" applyBorder="1" applyAlignment="1">
      <alignment horizontal="right"/>
    </xf>
    <xf numFmtId="217" fontId="6" fillId="5" borderId="11" xfId="1861" applyNumberFormat="1" applyFont="1" applyFill="1" applyBorder="1" applyAlignment="1">
      <alignment horizontal="right"/>
      <protection/>
    </xf>
    <xf numFmtId="217" fontId="6" fillId="5" borderId="11" xfId="1862" applyNumberFormat="1" applyFont="1" applyFill="1" applyBorder="1" applyAlignment="1">
      <alignment horizontal="right"/>
      <protection/>
    </xf>
    <xf numFmtId="217" fontId="6" fillId="5" borderId="11" xfId="2617" applyNumberFormat="1" applyFont="1" applyFill="1" applyBorder="1" applyAlignment="1">
      <alignment horizontal="right"/>
      <protection/>
    </xf>
    <xf numFmtId="0" fontId="6" fillId="3" borderId="2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11" borderId="21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/>
    </xf>
    <xf numFmtId="0" fontId="6" fillId="11" borderId="24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6" fillId="11" borderId="11" xfId="1471" applyFont="1" applyFill="1" applyBorder="1" applyAlignment="1">
      <alignment horizontal="right" vertical="center"/>
      <protection/>
    </xf>
    <xf numFmtId="0" fontId="6" fillId="11" borderId="11" xfId="1471" applyFont="1" applyFill="1" applyBorder="1" applyAlignment="1">
      <alignment horizontal="center" vertical="center"/>
      <protection/>
    </xf>
    <xf numFmtId="217" fontId="6" fillId="11" borderId="11" xfId="1471" applyNumberFormat="1" applyFont="1" applyFill="1" applyBorder="1" applyAlignment="1">
      <alignment horizontal="right" vertical="center"/>
      <protection/>
    </xf>
    <xf numFmtId="203" fontId="6" fillId="11" borderId="11" xfId="0" applyNumberFormat="1" applyFont="1" applyFill="1" applyBorder="1" applyAlignment="1">
      <alignment vertical="center"/>
    </xf>
    <xf numFmtId="212" fontId="5" fillId="11" borderId="11" xfId="0" applyNumberFormat="1" applyFont="1" applyFill="1" applyBorder="1" applyAlignment="1">
      <alignment horizontal="right"/>
    </xf>
    <xf numFmtId="217" fontId="5" fillId="11" borderId="11" xfId="0" applyNumberFormat="1" applyFont="1" applyFill="1" applyBorder="1" applyAlignment="1">
      <alignment horizontal="right"/>
    </xf>
    <xf numFmtId="0" fontId="6" fillId="11" borderId="14" xfId="0" applyFont="1" applyFill="1" applyBorder="1" applyAlignment="1">
      <alignment/>
    </xf>
    <xf numFmtId="0" fontId="6" fillId="11" borderId="16" xfId="0" applyFont="1" applyFill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21" xfId="0" applyFont="1" applyBorder="1" applyAlignment="1">
      <alignment/>
    </xf>
    <xf numFmtId="0" fontId="24" fillId="0" borderId="21" xfId="0" applyFont="1" applyBorder="1" applyAlignment="1">
      <alignment horizontal="center" vertical="center"/>
    </xf>
    <xf numFmtId="0" fontId="17" fillId="0" borderId="24" xfId="0" applyFont="1" applyBorder="1" applyAlignment="1">
      <alignment/>
    </xf>
    <xf numFmtId="0" fontId="17" fillId="0" borderId="2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0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/>
    </xf>
    <xf numFmtId="1" fontId="3" fillId="3" borderId="12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1" fontId="3" fillId="0" borderId="14" xfId="0" applyNumberFormat="1" applyFont="1" applyBorder="1" applyAlignment="1">
      <alignment horizontal="center" vertical="center"/>
    </xf>
    <xf numFmtId="0" fontId="24" fillId="41" borderId="24" xfId="0" applyFont="1" applyFill="1" applyBorder="1" applyAlignment="1">
      <alignment/>
    </xf>
    <xf numFmtId="0" fontId="24" fillId="41" borderId="23" xfId="0" applyFont="1" applyFill="1" applyBorder="1" applyAlignment="1">
      <alignment/>
    </xf>
    <xf numFmtId="1" fontId="3" fillId="3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/>
    </xf>
    <xf numFmtId="0" fontId="17" fillId="0" borderId="24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7" fillId="0" borderId="0" xfId="0" applyFont="1" applyFill="1" applyAlignment="1">
      <alignment/>
    </xf>
    <xf numFmtId="0" fontId="6" fillId="3" borderId="11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8" fillId="26" borderId="12" xfId="0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24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24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17" fillId="0" borderId="34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17" fillId="0" borderId="35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17" fillId="0" borderId="3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218" fontId="22" fillId="0" borderId="11" xfId="0" applyNumberFormat="1" applyFont="1" applyBorder="1" applyAlignment="1">
      <alignment vertical="center"/>
    </xf>
    <xf numFmtId="1" fontId="5" fillId="0" borderId="12" xfId="903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11" borderId="18" xfId="0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205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04" fontId="21" fillId="0" borderId="35" xfId="885" applyNumberFormat="1" applyFont="1" applyFill="1" applyBorder="1" applyAlignment="1">
      <alignment vertical="top"/>
    </xf>
    <xf numFmtId="204" fontId="20" fillId="0" borderId="30" xfId="885" applyNumberFormat="1" applyFont="1" applyFill="1" applyBorder="1" applyAlignment="1">
      <alignment vertical="top"/>
    </xf>
    <xf numFmtId="0" fontId="6" fillId="0" borderId="35" xfId="0" applyFont="1" applyFill="1" applyBorder="1" applyAlignment="1">
      <alignment vertical="top"/>
    </xf>
    <xf numFmtId="0" fontId="6" fillId="0" borderId="30" xfId="0" applyFont="1" applyFill="1" applyBorder="1" applyAlignment="1">
      <alignment vertical="top"/>
    </xf>
    <xf numFmtId="0" fontId="4" fillId="0" borderId="35" xfId="0" applyFont="1" applyFill="1" applyBorder="1" applyAlignment="1">
      <alignment vertical="top"/>
    </xf>
    <xf numFmtId="0" fontId="4" fillId="0" borderId="30" xfId="0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8" fillId="0" borderId="26" xfId="0" applyFont="1" applyFill="1" applyBorder="1" applyAlignment="1">
      <alignment horizontal="center" vertical="top"/>
    </xf>
    <xf numFmtId="204" fontId="8" fillId="0" borderId="27" xfId="0" applyNumberFormat="1" applyFont="1" applyFill="1" applyBorder="1" applyAlignment="1">
      <alignment horizontal="center" vertical="top"/>
    </xf>
    <xf numFmtId="204" fontId="8" fillId="0" borderId="27" xfId="0" applyNumberFormat="1" applyFont="1" applyFill="1" applyBorder="1" applyAlignment="1">
      <alignment vertical="top"/>
    </xf>
    <xf numFmtId="0" fontId="8" fillId="0" borderId="27" xfId="0" applyFont="1" applyFill="1" applyBorder="1" applyAlignment="1">
      <alignment vertical="top"/>
    </xf>
    <xf numFmtId="0" fontId="8" fillId="0" borderId="25" xfId="0" applyFont="1" applyFill="1" applyBorder="1" applyAlignment="1">
      <alignment vertical="top"/>
    </xf>
    <xf numFmtId="0" fontId="8" fillId="0" borderId="29" xfId="0" applyFont="1" applyFill="1" applyBorder="1" applyAlignment="1">
      <alignment horizontal="left" vertical="top"/>
    </xf>
    <xf numFmtId="0" fontId="8" fillId="0" borderId="29" xfId="0" applyFont="1" applyFill="1" applyBorder="1" applyAlignment="1">
      <alignment horizontal="center" vertical="top"/>
    </xf>
    <xf numFmtId="0" fontId="8" fillId="0" borderId="30" xfId="0" applyFont="1" applyFill="1" applyBorder="1" applyAlignment="1">
      <alignment horizontal="center" vertical="top"/>
    </xf>
    <xf numFmtId="204" fontId="8" fillId="0" borderId="30" xfId="0" applyNumberFormat="1" applyFont="1" applyFill="1" applyBorder="1" applyAlignment="1">
      <alignment horizontal="center" vertical="top"/>
    </xf>
    <xf numFmtId="204" fontId="8" fillId="0" borderId="30" xfId="0" applyNumberFormat="1" applyFont="1" applyFill="1" applyBorder="1" applyAlignment="1">
      <alignment vertical="top"/>
    </xf>
    <xf numFmtId="0" fontId="6" fillId="0" borderId="29" xfId="0" applyFont="1" applyFill="1" applyBorder="1" applyAlignment="1">
      <alignment vertical="top"/>
    </xf>
    <xf numFmtId="0" fontId="9" fillId="0" borderId="29" xfId="0" applyFont="1" applyFill="1" applyBorder="1" applyAlignment="1">
      <alignment vertical="top"/>
    </xf>
    <xf numFmtId="204" fontId="6" fillId="0" borderId="30" xfId="0" applyNumberFormat="1" applyFont="1" applyFill="1" applyBorder="1" applyAlignment="1">
      <alignment vertical="top"/>
    </xf>
    <xf numFmtId="204" fontId="6" fillId="0" borderId="35" xfId="0" applyNumberFormat="1" applyFont="1" applyFill="1" applyBorder="1" applyAlignment="1">
      <alignment vertical="top"/>
    </xf>
    <xf numFmtId="0" fontId="6" fillId="0" borderId="28" xfId="0" applyFont="1" applyFill="1" applyBorder="1" applyAlignment="1">
      <alignment vertical="top"/>
    </xf>
    <xf numFmtId="0" fontId="8" fillId="0" borderId="29" xfId="0" applyFont="1" applyFill="1" applyBorder="1" applyAlignment="1">
      <alignment vertical="top"/>
    </xf>
    <xf numFmtId="0" fontId="8" fillId="0" borderId="30" xfId="0" applyFont="1" applyFill="1" applyBorder="1" applyAlignment="1">
      <alignment vertical="top"/>
    </xf>
    <xf numFmtId="0" fontId="4" fillId="0" borderId="29" xfId="0" applyFont="1" applyFill="1" applyBorder="1" applyAlignment="1">
      <alignment vertical="top"/>
    </xf>
    <xf numFmtId="0" fontId="2" fillId="0" borderId="29" xfId="0" applyFont="1" applyFill="1" applyBorder="1" applyAlignment="1">
      <alignment vertical="top"/>
    </xf>
    <xf numFmtId="0" fontId="2" fillId="0" borderId="30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8" fillId="0" borderId="34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6" fillId="0" borderId="29" xfId="0" applyNumberFormat="1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0" fontId="8" fillId="0" borderId="35" xfId="0" applyFont="1" applyFill="1" applyBorder="1" applyAlignment="1">
      <alignment vertical="center"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9" fillId="0" borderId="0" xfId="0" applyFont="1" applyFill="1" applyAlignment="1">
      <alignment/>
    </xf>
    <xf numFmtId="0" fontId="24" fillId="0" borderId="34" xfId="0" applyFont="1" applyFill="1" applyBorder="1" applyAlignment="1">
      <alignment/>
    </xf>
    <xf numFmtId="0" fontId="24" fillId="0" borderId="35" xfId="0" applyFont="1" applyFill="1" applyBorder="1" applyAlignment="1">
      <alignment/>
    </xf>
    <xf numFmtId="0" fontId="24" fillId="0" borderId="37" xfId="0" applyFont="1" applyFill="1" applyBorder="1" applyAlignment="1">
      <alignment/>
    </xf>
    <xf numFmtId="1" fontId="3" fillId="0" borderId="11" xfId="0" applyNumberFormat="1" applyFont="1" applyBorder="1" applyAlignment="1">
      <alignment horizontal="center" vertical="center"/>
    </xf>
    <xf numFmtId="1" fontId="3" fillId="18" borderId="12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vertical="center"/>
    </xf>
    <xf numFmtId="0" fontId="3" fillId="40" borderId="11" xfId="0" applyFont="1" applyFill="1" applyBorder="1" applyAlignment="1">
      <alignment vertical="center"/>
    </xf>
    <xf numFmtId="0" fontId="24" fillId="0" borderId="21" xfId="0" applyFont="1" applyFill="1" applyBorder="1" applyAlignment="1">
      <alignment/>
    </xf>
    <xf numFmtId="0" fontId="6" fillId="11" borderId="11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1" fontId="3" fillId="3" borderId="14" xfId="0" applyNumberFormat="1" applyFont="1" applyFill="1" applyBorder="1" applyAlignment="1">
      <alignment horizontal="center" vertical="center"/>
    </xf>
    <xf numFmtId="1" fontId="3" fillId="3" borderId="1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4" borderId="2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11" borderId="24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11" borderId="23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22" xfId="0" applyFont="1" applyFill="1" applyBorder="1" applyAlignment="1">
      <alignment horizontal="center" vertical="center" wrapText="1"/>
    </xf>
    <xf numFmtId="0" fontId="6" fillId="11" borderId="2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24" fillId="0" borderId="21" xfId="0" applyFont="1" applyBorder="1" applyAlignment="1">
      <alignment horizontal="center"/>
    </xf>
    <xf numFmtId="0" fontId="24" fillId="0" borderId="2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26" borderId="18" xfId="0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/>
    </xf>
    <xf numFmtId="0" fontId="5" fillId="26" borderId="21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center"/>
    </xf>
    <xf numFmtId="0" fontId="19" fillId="26" borderId="11" xfId="0" applyFont="1" applyFill="1" applyBorder="1" applyAlignment="1">
      <alignment horizontal="center"/>
    </xf>
    <xf numFmtId="0" fontId="4" fillId="26" borderId="11" xfId="0" applyFont="1" applyFill="1" applyBorder="1" applyAlignment="1">
      <alignment horizontal="center"/>
    </xf>
    <xf numFmtId="0" fontId="3" fillId="26" borderId="17" xfId="0" applyFont="1" applyFill="1" applyBorder="1" applyAlignment="1">
      <alignment horizontal="center"/>
    </xf>
    <xf numFmtId="0" fontId="3" fillId="26" borderId="19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0" fontId="3" fillId="26" borderId="15" xfId="0" applyFont="1" applyFill="1" applyBorder="1" applyAlignment="1">
      <alignment horizontal="center"/>
    </xf>
    <xf numFmtId="0" fontId="3" fillId="26" borderId="13" xfId="0" applyFont="1" applyFill="1" applyBorder="1" applyAlignment="1">
      <alignment horizontal="center"/>
    </xf>
    <xf numFmtId="0" fontId="3" fillId="26" borderId="21" xfId="0" applyFont="1" applyFill="1" applyBorder="1" applyAlignment="1">
      <alignment horizontal="center"/>
    </xf>
    <xf numFmtId="0" fontId="3" fillId="26" borderId="24" xfId="0" applyFont="1" applyFill="1" applyBorder="1" applyAlignment="1">
      <alignment horizontal="center"/>
    </xf>
    <xf numFmtId="0" fontId="3" fillId="26" borderId="11" xfId="0" applyFont="1" applyFill="1" applyBorder="1" applyAlignment="1">
      <alignment vertical="center"/>
    </xf>
    <xf numFmtId="0" fontId="5" fillId="26" borderId="11" xfId="0" applyFont="1" applyFill="1" applyBorder="1" applyAlignment="1">
      <alignment vertical="center"/>
    </xf>
    <xf numFmtId="0" fontId="5" fillId="26" borderId="11" xfId="0" applyFont="1" applyFill="1" applyBorder="1" applyAlignment="1">
      <alignment/>
    </xf>
    <xf numFmtId="0" fontId="3" fillId="26" borderId="16" xfId="0" applyFont="1" applyFill="1" applyBorder="1" applyAlignment="1">
      <alignment vertical="center"/>
    </xf>
    <xf numFmtId="0" fontId="5" fillId="26" borderId="1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18" borderId="21" xfId="0" applyFont="1" applyFill="1" applyBorder="1" applyAlignment="1">
      <alignment horizontal="center"/>
    </xf>
    <xf numFmtId="0" fontId="3" fillId="18" borderId="11" xfId="0" applyFont="1" applyFill="1" applyBorder="1" applyAlignment="1">
      <alignment vertical="center"/>
    </xf>
    <xf numFmtId="0" fontId="5" fillId="18" borderId="11" xfId="0" applyFont="1" applyFill="1" applyBorder="1" applyAlignment="1">
      <alignment vertical="center"/>
    </xf>
    <xf numFmtId="0" fontId="5" fillId="18" borderId="11" xfId="0" applyFont="1" applyFill="1" applyBorder="1" applyAlignment="1">
      <alignment/>
    </xf>
    <xf numFmtId="0" fontId="5" fillId="18" borderId="16" xfId="0" applyFont="1" applyFill="1" applyBorder="1" applyAlignment="1">
      <alignment/>
    </xf>
    <xf numFmtId="0" fontId="3" fillId="18" borderId="24" xfId="0" applyFont="1" applyFill="1" applyBorder="1" applyAlignment="1">
      <alignment horizontal="center"/>
    </xf>
    <xf numFmtId="0" fontId="24" fillId="18" borderId="24" xfId="0" applyFont="1" applyFill="1" applyBorder="1" applyAlignment="1">
      <alignment horizontal="center"/>
    </xf>
    <xf numFmtId="0" fontId="24" fillId="18" borderId="22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0" fontId="24" fillId="18" borderId="24" xfId="0" applyFont="1" applyFill="1" applyBorder="1" applyAlignment="1">
      <alignment horizontal="center"/>
    </xf>
    <xf numFmtId="0" fontId="24" fillId="18" borderId="21" xfId="0" applyFont="1" applyFill="1" applyBorder="1" applyAlignment="1">
      <alignment horizontal="center"/>
    </xf>
    <xf numFmtId="0" fontId="24" fillId="18" borderId="16" xfId="0" applyFont="1" applyFill="1" applyBorder="1" applyAlignment="1">
      <alignment/>
    </xf>
    <xf numFmtId="0" fontId="17" fillId="18" borderId="34" xfId="0" applyFont="1" applyFill="1" applyBorder="1" applyAlignment="1">
      <alignment/>
    </xf>
    <xf numFmtId="0" fontId="24" fillId="18" borderId="34" xfId="0" applyFont="1" applyFill="1" applyBorder="1" applyAlignment="1">
      <alignment/>
    </xf>
    <xf numFmtId="0" fontId="17" fillId="18" borderId="35" xfId="0" applyFont="1" applyFill="1" applyBorder="1" applyAlignment="1">
      <alignment/>
    </xf>
    <xf numFmtId="0" fontId="17" fillId="18" borderId="28" xfId="0" applyFont="1" applyFill="1" applyBorder="1" applyAlignment="1">
      <alignment/>
    </xf>
    <xf numFmtId="0" fontId="24" fillId="18" borderId="35" xfId="0" applyFont="1" applyFill="1" applyBorder="1" applyAlignment="1">
      <alignment/>
    </xf>
    <xf numFmtId="0" fontId="17" fillId="18" borderId="37" xfId="0" applyFont="1" applyFill="1" applyBorder="1" applyAlignment="1">
      <alignment/>
    </xf>
    <xf numFmtId="0" fontId="17" fillId="18" borderId="36" xfId="0" applyFont="1" applyFill="1" applyBorder="1" applyAlignment="1">
      <alignment/>
    </xf>
    <xf numFmtId="0" fontId="24" fillId="18" borderId="37" xfId="0" applyFont="1" applyFill="1" applyBorder="1" applyAlignment="1">
      <alignment/>
    </xf>
    <xf numFmtId="0" fontId="24" fillId="18" borderId="21" xfId="0" applyFont="1" applyFill="1" applyBorder="1" applyAlignment="1">
      <alignment/>
    </xf>
    <xf numFmtId="0" fontId="6" fillId="18" borderId="24" xfId="0" applyFont="1" applyFill="1" applyBorder="1" applyAlignment="1">
      <alignment horizontal="center"/>
    </xf>
    <xf numFmtId="0" fontId="6" fillId="18" borderId="23" xfId="0" applyFont="1" applyFill="1" applyBorder="1" applyAlignment="1">
      <alignment horizontal="center"/>
    </xf>
    <xf numFmtId="0" fontId="6" fillId="18" borderId="22" xfId="0" applyFont="1" applyFill="1" applyBorder="1" applyAlignment="1">
      <alignment horizontal="center"/>
    </xf>
    <xf numFmtId="0" fontId="6" fillId="18" borderId="21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/>
    </xf>
    <xf numFmtId="204" fontId="8" fillId="18" borderId="27" xfId="0" applyNumberFormat="1" applyFont="1" applyFill="1" applyBorder="1" applyAlignment="1">
      <alignment vertical="top"/>
    </xf>
    <xf numFmtId="204" fontId="21" fillId="18" borderId="35" xfId="885" applyNumberFormat="1" applyFont="1" applyFill="1" applyBorder="1" applyAlignment="1">
      <alignment vertical="top"/>
    </xf>
    <xf numFmtId="0" fontId="6" fillId="18" borderId="35" xfId="0" applyFont="1" applyFill="1" applyBorder="1" applyAlignment="1">
      <alignment vertical="top"/>
    </xf>
    <xf numFmtId="0" fontId="6" fillId="18" borderId="30" xfId="0" applyFont="1" applyFill="1" applyBorder="1" applyAlignment="1">
      <alignment vertical="top"/>
    </xf>
    <xf numFmtId="0" fontId="4" fillId="18" borderId="30" xfId="0" applyFont="1" applyFill="1" applyBorder="1" applyAlignment="1">
      <alignment vertical="top"/>
    </xf>
    <xf numFmtId="0" fontId="4" fillId="18" borderId="35" xfId="0" applyFont="1" applyFill="1" applyBorder="1" applyAlignment="1">
      <alignment vertical="top"/>
    </xf>
    <xf numFmtId="0" fontId="6" fillId="18" borderId="17" xfId="0" applyFont="1" applyFill="1" applyBorder="1" applyAlignment="1">
      <alignment horizontal="center" vertical="center"/>
    </xf>
    <xf numFmtId="0" fontId="6" fillId="18" borderId="19" xfId="0" applyFont="1" applyFill="1" applyBorder="1" applyAlignment="1">
      <alignment horizontal="center" vertical="center"/>
    </xf>
    <xf numFmtId="0" fontId="6" fillId="18" borderId="20" xfId="0" applyFont="1" applyFill="1" applyBorder="1" applyAlignment="1">
      <alignment horizontal="center" vertical="center"/>
    </xf>
    <xf numFmtId="0" fontId="6" fillId="18" borderId="24" xfId="0" applyFont="1" applyFill="1" applyBorder="1" applyAlignment="1">
      <alignment horizontal="center" vertical="center"/>
    </xf>
    <xf numFmtId="0" fontId="6" fillId="18" borderId="23" xfId="0" applyFont="1" applyFill="1" applyBorder="1" applyAlignment="1">
      <alignment horizontal="center" vertical="center"/>
    </xf>
    <xf numFmtId="0" fontId="6" fillId="18" borderId="21" xfId="0" applyFont="1" applyFill="1" applyBorder="1" applyAlignment="1">
      <alignment horizontal="center"/>
    </xf>
    <xf numFmtId="0" fontId="6" fillId="18" borderId="23" xfId="0" applyFont="1" applyFill="1" applyBorder="1" applyAlignment="1">
      <alignment horizontal="center"/>
    </xf>
    <xf numFmtId="0" fontId="8" fillId="18" borderId="38" xfId="0" applyFont="1" applyFill="1" applyBorder="1" applyAlignment="1">
      <alignment vertical="center"/>
    </xf>
    <xf numFmtId="0" fontId="6" fillId="18" borderId="35" xfId="0" applyFont="1" applyFill="1" applyBorder="1" applyAlignment="1">
      <alignment/>
    </xf>
    <xf numFmtId="0" fontId="4" fillId="18" borderId="35" xfId="0" applyFont="1" applyFill="1" applyBorder="1" applyAlignment="1">
      <alignment/>
    </xf>
    <xf numFmtId="0" fontId="4" fillId="18" borderId="29" xfId="0" applyFont="1" applyFill="1" applyBorder="1" applyAlignment="1">
      <alignment/>
    </xf>
    <xf numFmtId="0" fontId="6" fillId="18" borderId="30" xfId="0" applyFont="1" applyFill="1" applyBorder="1" applyAlignment="1">
      <alignment/>
    </xf>
    <xf numFmtId="0" fontId="6" fillId="18" borderId="37" xfId="0" applyFont="1" applyFill="1" applyBorder="1" applyAlignment="1">
      <alignment/>
    </xf>
    <xf numFmtId="0" fontId="6" fillId="18" borderId="15" xfId="0" applyFont="1" applyFill="1" applyBorder="1" applyAlignment="1">
      <alignment horizontal="center" vertical="center"/>
    </xf>
    <xf numFmtId="0" fontId="6" fillId="18" borderId="14" xfId="0" applyFont="1" applyFill="1" applyBorder="1" applyAlignment="1">
      <alignment horizontal="center" vertical="center"/>
    </xf>
    <xf numFmtId="0" fontId="6" fillId="18" borderId="23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vertical="center"/>
    </xf>
    <xf numFmtId="0" fontId="6" fillId="18" borderId="11" xfId="0" applyFont="1" applyFill="1" applyBorder="1" applyAlignment="1">
      <alignment/>
    </xf>
    <xf numFmtId="0" fontId="6" fillId="18" borderId="12" xfId="0" applyFont="1" applyFill="1" applyBorder="1" applyAlignment="1">
      <alignment/>
    </xf>
    <xf numFmtId="0" fontId="4" fillId="18" borderId="15" xfId="0" applyFont="1" applyFill="1" applyBorder="1" applyAlignment="1">
      <alignment horizontal="center"/>
    </xf>
    <xf numFmtId="0" fontId="5" fillId="18" borderId="11" xfId="0" applyFont="1" applyFill="1" applyBorder="1" applyAlignment="1">
      <alignment/>
    </xf>
    <xf numFmtId="1" fontId="3" fillId="18" borderId="14" xfId="0" applyNumberFormat="1" applyFont="1" applyFill="1" applyBorder="1" applyAlignment="1">
      <alignment horizontal="center" vertical="center"/>
    </xf>
  </cellXfs>
  <cellStyles count="3215">
    <cellStyle name="Normal" xfId="0"/>
    <cellStyle name="20% - ส่วนที่ถูกเน้น1" xfId="15"/>
    <cellStyle name="20% - ส่วนที่ถูกเน้น1 2" xfId="16"/>
    <cellStyle name="20% - ส่วนที่ถูกเน้น1 3" xfId="17"/>
    <cellStyle name="20% - ส่วนที่ถูกเน้น1 4" xfId="18"/>
    <cellStyle name="20% - ส่วนที่ถูกเน้น2" xfId="19"/>
    <cellStyle name="20% - ส่วนที่ถูกเน้น2 2" xfId="20"/>
    <cellStyle name="20% - ส่วนที่ถูกเน้น2 3" xfId="21"/>
    <cellStyle name="20% - ส่วนที่ถูกเน้น2 4" xfId="22"/>
    <cellStyle name="20% - ส่วนที่ถูกเน้น3" xfId="23"/>
    <cellStyle name="20% - ส่วนที่ถูกเน้น3 2" xfId="24"/>
    <cellStyle name="20% - ส่วนที่ถูกเน้น3 3" xfId="25"/>
    <cellStyle name="20% - ส่วนที่ถูกเน้น3 4" xfId="26"/>
    <cellStyle name="20% - ส่วนที่ถูกเน้น4" xfId="27"/>
    <cellStyle name="20% - ส่วนที่ถูกเน้น4 2" xfId="28"/>
    <cellStyle name="20% - ส่วนที่ถูกเน้น4 3" xfId="29"/>
    <cellStyle name="20% - ส่วนที่ถูกเน้น4 4" xfId="30"/>
    <cellStyle name="20% - ส่วนที่ถูกเน้น5" xfId="31"/>
    <cellStyle name="20% - ส่วนที่ถูกเน้น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3 2" xfId="36"/>
    <cellStyle name="40% - ส่วนที่ถูกเน้น3 3" xfId="37"/>
    <cellStyle name="40% - ส่วนที่ถูกเน้น3 4" xfId="38"/>
    <cellStyle name="40% - ส่วนที่ถูกเน้น4" xfId="39"/>
    <cellStyle name="40% - ส่วนที่ถูกเน้น5" xfId="40"/>
    <cellStyle name="40% - ส่วนที่ถูกเน้น6" xfId="41"/>
    <cellStyle name="60% - ส่วนที่ถูกเน้น1" xfId="42"/>
    <cellStyle name="60% - ส่วนที่ถูกเน้น2" xfId="43"/>
    <cellStyle name="60% - ส่วนที่ถูกเน้น3" xfId="44"/>
    <cellStyle name="60% - ส่วนที่ถูกเน้น3 2" xfId="45"/>
    <cellStyle name="60% - ส่วนที่ถูกเน้น3 3" xfId="46"/>
    <cellStyle name="60% - ส่วนที่ถูกเน้น3 4" xfId="47"/>
    <cellStyle name="60% - ส่วนที่ถูกเน้น4" xfId="48"/>
    <cellStyle name="60% - ส่วนที่ถูกเน้น4 2" xfId="49"/>
    <cellStyle name="60% - ส่วนที่ถูกเน้น4 3" xfId="50"/>
    <cellStyle name="60% - ส่วนที่ถูกเน้น4 4" xfId="51"/>
    <cellStyle name="60% - ส่วนที่ถูกเน้น5" xfId="52"/>
    <cellStyle name="60% - ส่วนที่ถูกเน้น6" xfId="53"/>
    <cellStyle name="60% - ส่วนที่ถูกเน้น6 2" xfId="54"/>
    <cellStyle name="60% - ส่วนที่ถูกเน้น6 3" xfId="55"/>
    <cellStyle name="60% - ส่วนที่ถูกเน้น6 4" xfId="56"/>
    <cellStyle name="Comma 2" xfId="57"/>
    <cellStyle name="Comma 2 10" xfId="58"/>
    <cellStyle name="Comma 2 11" xfId="59"/>
    <cellStyle name="Comma 2 12" xfId="60"/>
    <cellStyle name="Comma 2 13" xfId="61"/>
    <cellStyle name="Comma 2 14" xfId="62"/>
    <cellStyle name="Comma 2 15" xfId="63"/>
    <cellStyle name="Comma 2 16" xfId="64"/>
    <cellStyle name="Comma 2 16 2" xfId="65"/>
    <cellStyle name="Comma 2 16 3" xfId="66"/>
    <cellStyle name="Comma 2 16 4" xfId="67"/>
    <cellStyle name="Comma 2 16 5" xfId="68"/>
    <cellStyle name="Comma 2 17" xfId="69"/>
    <cellStyle name="Comma 2 2" xfId="70"/>
    <cellStyle name="Comma 2 2 2" xfId="71"/>
    <cellStyle name="Comma 2 2 3" xfId="72"/>
    <cellStyle name="Comma 2 2 4" xfId="73"/>
    <cellStyle name="Comma 2 3" xfId="74"/>
    <cellStyle name="Comma 2 3 2" xfId="75"/>
    <cellStyle name="Comma 2 3 3" xfId="76"/>
    <cellStyle name="Comma 2 3 4" xfId="77"/>
    <cellStyle name="Comma 2 4" xfId="78"/>
    <cellStyle name="Comma 2 4 2" xfId="79"/>
    <cellStyle name="Comma 2 4 3" xfId="80"/>
    <cellStyle name="Comma 2 4 4" xfId="81"/>
    <cellStyle name="Comma 2 5" xfId="82"/>
    <cellStyle name="Comma 2 6" xfId="83"/>
    <cellStyle name="Comma 2 7" xfId="84"/>
    <cellStyle name="Comma 2 8" xfId="85"/>
    <cellStyle name="Comma 2 9" xfId="86"/>
    <cellStyle name="Followed Hyperlink 10" xfId="87"/>
    <cellStyle name="Followed Hyperlink 11" xfId="88"/>
    <cellStyle name="Followed Hyperlink 12" xfId="89"/>
    <cellStyle name="Followed Hyperlink 13" xfId="90"/>
    <cellStyle name="Followed Hyperlink 14" xfId="91"/>
    <cellStyle name="Followed Hyperlink 15" xfId="92"/>
    <cellStyle name="Followed Hyperlink 16" xfId="93"/>
    <cellStyle name="Followed Hyperlink 17" xfId="94"/>
    <cellStyle name="Followed Hyperlink 18" xfId="95"/>
    <cellStyle name="Followed Hyperlink 19" xfId="96"/>
    <cellStyle name="Followed Hyperlink 2" xfId="97"/>
    <cellStyle name="Followed Hyperlink 20" xfId="98"/>
    <cellStyle name="Followed Hyperlink 21" xfId="99"/>
    <cellStyle name="Followed Hyperlink 22" xfId="100"/>
    <cellStyle name="Followed Hyperlink 23" xfId="101"/>
    <cellStyle name="Followed Hyperlink 24" xfId="102"/>
    <cellStyle name="Followed Hyperlink 25" xfId="103"/>
    <cellStyle name="Followed Hyperlink 26" xfId="104"/>
    <cellStyle name="Followed Hyperlink 27" xfId="105"/>
    <cellStyle name="Followed Hyperlink 28" xfId="106"/>
    <cellStyle name="Followed Hyperlink 3" xfId="107"/>
    <cellStyle name="Followed Hyperlink 4" xfId="108"/>
    <cellStyle name="Followed Hyperlink 5" xfId="109"/>
    <cellStyle name="Followed Hyperlink 6" xfId="110"/>
    <cellStyle name="Followed Hyperlink 7" xfId="111"/>
    <cellStyle name="Followed Hyperlink 8" xfId="112"/>
    <cellStyle name="Followed Hyperlink 9" xfId="113"/>
    <cellStyle name="Hyperlink 10" xfId="114"/>
    <cellStyle name="Hyperlink 11" xfId="115"/>
    <cellStyle name="Hyperlink 12" xfId="116"/>
    <cellStyle name="Hyperlink 13" xfId="117"/>
    <cellStyle name="Hyperlink 14" xfId="118"/>
    <cellStyle name="Hyperlink 15" xfId="119"/>
    <cellStyle name="Hyperlink 16" xfId="120"/>
    <cellStyle name="Hyperlink 17" xfId="121"/>
    <cellStyle name="Hyperlink 18" xfId="122"/>
    <cellStyle name="Hyperlink 19" xfId="123"/>
    <cellStyle name="Hyperlink 2" xfId="124"/>
    <cellStyle name="Hyperlink 20" xfId="125"/>
    <cellStyle name="Hyperlink 21" xfId="126"/>
    <cellStyle name="Hyperlink 22" xfId="127"/>
    <cellStyle name="Hyperlink 23" xfId="128"/>
    <cellStyle name="Hyperlink 24" xfId="129"/>
    <cellStyle name="Hyperlink 25" xfId="130"/>
    <cellStyle name="Hyperlink 26" xfId="131"/>
    <cellStyle name="Hyperlink 27" xfId="132"/>
    <cellStyle name="Hyperlink 28" xfId="133"/>
    <cellStyle name="Hyperlink 3" xfId="134"/>
    <cellStyle name="Hyperlink 4" xfId="135"/>
    <cellStyle name="Hyperlink 5" xfId="136"/>
    <cellStyle name="Hyperlink 6" xfId="137"/>
    <cellStyle name="Hyperlink 7" xfId="138"/>
    <cellStyle name="Hyperlink 8" xfId="139"/>
    <cellStyle name="Hyperlink 9" xfId="140"/>
    <cellStyle name="Normal 2" xfId="141"/>
    <cellStyle name="Normal 2 2" xfId="142"/>
    <cellStyle name="Normal 2 2 2" xfId="143"/>
    <cellStyle name="Normal 2 2 3" xfId="144"/>
    <cellStyle name="Normal 2 2 4" xfId="145"/>
    <cellStyle name="Normal 2 3" xfId="146"/>
    <cellStyle name="Normal 2 4" xfId="147"/>
    <cellStyle name="Normal 2 5" xfId="148"/>
    <cellStyle name="Normal 2 6" xfId="149"/>
    <cellStyle name="Normal 2 7" xfId="150"/>
    <cellStyle name="Normal 2 8" xfId="151"/>
    <cellStyle name="Normal 2 9" xfId="152"/>
    <cellStyle name="Normal 3" xfId="153"/>
    <cellStyle name="Normal 4" xfId="154"/>
    <cellStyle name="การคำนวณ" xfId="155"/>
    <cellStyle name="ข้อความเตือน" xfId="156"/>
    <cellStyle name="ข้อความอธิบาย" xfId="157"/>
    <cellStyle name="Comma" xfId="158"/>
    <cellStyle name="Comma [0]" xfId="159"/>
    <cellStyle name="เครื่องหมายจุลภาค 10" xfId="160"/>
    <cellStyle name="เครื่องหมายจุลภาค 10 10" xfId="161"/>
    <cellStyle name="เครื่องหมายจุลภาค 10 11" xfId="162"/>
    <cellStyle name="เครื่องหมายจุลภาค 10 12" xfId="163"/>
    <cellStyle name="เครื่องหมายจุลภาค 10 12 10" xfId="164"/>
    <cellStyle name="เครื่องหมายจุลภาค 10 12 11" xfId="165"/>
    <cellStyle name="เครื่องหมายจุลภาค 10 12 12" xfId="166"/>
    <cellStyle name="เครื่องหมายจุลภาค 10 12 13" xfId="167"/>
    <cellStyle name="เครื่องหมายจุลภาค 10 12 14" xfId="168"/>
    <cellStyle name="เครื่องหมายจุลภาค 10 12 15" xfId="169"/>
    <cellStyle name="เครื่องหมายจุลภาค 10 12 16" xfId="170"/>
    <cellStyle name="เครื่องหมายจุลภาค 10 12 17" xfId="171"/>
    <cellStyle name="เครื่องหมายจุลภาค 10 12 2" xfId="172"/>
    <cellStyle name="เครื่องหมายจุลภาค 10 12 2 10" xfId="173"/>
    <cellStyle name="เครื่องหมายจุลภาค 10 12 2 11" xfId="174"/>
    <cellStyle name="เครื่องหมายจุลภาค 10 12 2 12" xfId="175"/>
    <cellStyle name="เครื่องหมายจุลภาค 10 12 2 13" xfId="176"/>
    <cellStyle name="เครื่องหมายจุลภาค 10 12 2 14" xfId="177"/>
    <cellStyle name="เครื่องหมายจุลภาค 10 12 2 15" xfId="178"/>
    <cellStyle name="เครื่องหมายจุลภาค 10 12 2 2" xfId="179"/>
    <cellStyle name="เครื่องหมายจุลภาค 10 12 2 2 10" xfId="180"/>
    <cellStyle name="เครื่องหมายจุลภาค 10 12 2 2 11" xfId="181"/>
    <cellStyle name="เครื่องหมายจุลภาค 10 12 2 2 2" xfId="182"/>
    <cellStyle name="เครื่องหมายจุลภาค 10 12 2 2 3" xfId="183"/>
    <cellStyle name="เครื่องหมายจุลภาค 10 12 2 2 4" xfId="184"/>
    <cellStyle name="เครื่องหมายจุลภาค 10 12 2 2 5" xfId="185"/>
    <cellStyle name="เครื่องหมายจุลภาค 10 12 2 2 6" xfId="186"/>
    <cellStyle name="เครื่องหมายจุลภาค 10 12 2 2 7" xfId="187"/>
    <cellStyle name="เครื่องหมายจุลภาค 10 12 2 2 8" xfId="188"/>
    <cellStyle name="เครื่องหมายจุลภาค 10 12 2 2 9" xfId="189"/>
    <cellStyle name="เครื่องหมายจุลภาค 10 12 2 3" xfId="190"/>
    <cellStyle name="เครื่องหมายจุลภาค 10 12 2 4" xfId="191"/>
    <cellStyle name="เครื่องหมายจุลภาค 10 12 2 5" xfId="192"/>
    <cellStyle name="เครื่องหมายจุลภาค 10 12 2 6" xfId="193"/>
    <cellStyle name="เครื่องหมายจุลภาค 10 12 2 7" xfId="194"/>
    <cellStyle name="เครื่องหมายจุลภาค 10 12 2 8" xfId="195"/>
    <cellStyle name="เครื่องหมายจุลภาค 10 12 2 9" xfId="196"/>
    <cellStyle name="เครื่องหมายจุลภาค 10 12 3" xfId="197"/>
    <cellStyle name="เครื่องหมายจุลภาค 10 12 4" xfId="198"/>
    <cellStyle name="เครื่องหมายจุลภาค 10 12 5" xfId="199"/>
    <cellStyle name="เครื่องหมายจุลภาค 10 12 5 10" xfId="200"/>
    <cellStyle name="เครื่องหมายจุลภาค 10 12 5 11" xfId="201"/>
    <cellStyle name="เครื่องหมายจุลภาค 10 12 5 2" xfId="202"/>
    <cellStyle name="เครื่องหมายจุลภาค 10 12 5 3" xfId="203"/>
    <cellStyle name="เครื่องหมายจุลภาค 10 12 5 4" xfId="204"/>
    <cellStyle name="เครื่องหมายจุลภาค 10 12 5 5" xfId="205"/>
    <cellStyle name="เครื่องหมายจุลภาค 10 12 5 6" xfId="206"/>
    <cellStyle name="เครื่องหมายจุลภาค 10 12 5 7" xfId="207"/>
    <cellStyle name="เครื่องหมายจุลภาค 10 12 5 8" xfId="208"/>
    <cellStyle name="เครื่องหมายจุลภาค 10 12 5 9" xfId="209"/>
    <cellStyle name="เครื่องหมายจุลภาค 10 12 6" xfId="210"/>
    <cellStyle name="เครื่องหมายจุลภาค 10 12 7" xfId="211"/>
    <cellStyle name="เครื่องหมายจุลภาค 10 12 8" xfId="212"/>
    <cellStyle name="เครื่องหมายจุลภาค 10 12 9" xfId="213"/>
    <cellStyle name="เครื่องหมายจุลภาค 10 13" xfId="214"/>
    <cellStyle name="เครื่องหมายจุลภาค 10 14" xfId="215"/>
    <cellStyle name="เครื่องหมายจุลภาค 10 15" xfId="216"/>
    <cellStyle name="เครื่องหมายจุลภาค 10 16" xfId="217"/>
    <cellStyle name="เครื่องหมายจุลภาค 10 16 10" xfId="218"/>
    <cellStyle name="เครื่องหมายจุลภาค 10 16 11" xfId="219"/>
    <cellStyle name="เครื่องหมายจุลภาค 10 16 12" xfId="220"/>
    <cellStyle name="เครื่องหมายจุลภาค 10 16 13" xfId="221"/>
    <cellStyle name="เครื่องหมายจุลภาค 10 16 14" xfId="222"/>
    <cellStyle name="เครื่องหมายจุลภาค 10 16 15" xfId="223"/>
    <cellStyle name="เครื่องหมายจุลภาค 10 16 2" xfId="224"/>
    <cellStyle name="เครื่องหมายจุลภาค 10 16 2 10" xfId="225"/>
    <cellStyle name="เครื่องหมายจุลภาค 10 16 2 11" xfId="226"/>
    <cellStyle name="เครื่องหมายจุลภาค 10 16 2 2" xfId="227"/>
    <cellStyle name="เครื่องหมายจุลภาค 10 16 2 3" xfId="228"/>
    <cellStyle name="เครื่องหมายจุลภาค 10 16 2 4" xfId="229"/>
    <cellStyle name="เครื่องหมายจุลภาค 10 16 2 5" xfId="230"/>
    <cellStyle name="เครื่องหมายจุลภาค 10 16 2 6" xfId="231"/>
    <cellStyle name="เครื่องหมายจุลภาค 10 16 2 7" xfId="232"/>
    <cellStyle name="เครื่องหมายจุลภาค 10 16 2 8" xfId="233"/>
    <cellStyle name="เครื่องหมายจุลภาค 10 16 2 9" xfId="234"/>
    <cellStyle name="เครื่องหมายจุลภาค 10 16 3" xfId="235"/>
    <cellStyle name="เครื่องหมายจุลภาค 10 16 4" xfId="236"/>
    <cellStyle name="เครื่องหมายจุลภาค 10 16 5" xfId="237"/>
    <cellStyle name="เครื่องหมายจุลภาค 10 16 6" xfId="238"/>
    <cellStyle name="เครื่องหมายจุลภาค 10 16 7" xfId="239"/>
    <cellStyle name="เครื่องหมายจุลภาค 10 16 8" xfId="240"/>
    <cellStyle name="เครื่องหมายจุลภาค 10 16 9" xfId="241"/>
    <cellStyle name="เครื่องหมายจุลภาค 10 17" xfId="242"/>
    <cellStyle name="เครื่องหมายจุลภาค 10 17 10" xfId="243"/>
    <cellStyle name="เครื่องหมายจุลภาค 10 17 11" xfId="244"/>
    <cellStyle name="เครื่องหมายจุลภาค 10 17 12" xfId="245"/>
    <cellStyle name="เครื่องหมายจุลภาค 10 17 13" xfId="246"/>
    <cellStyle name="เครื่องหมายจุลภาค 10 17 14" xfId="247"/>
    <cellStyle name="เครื่องหมายจุลภาค 10 17 15" xfId="248"/>
    <cellStyle name="เครื่องหมายจุลภาค 10 17 2" xfId="249"/>
    <cellStyle name="เครื่องหมายจุลภาค 10 17 2 10" xfId="250"/>
    <cellStyle name="เครื่องหมายจุลภาค 10 17 2 11" xfId="251"/>
    <cellStyle name="เครื่องหมายจุลภาค 10 17 2 2" xfId="252"/>
    <cellStyle name="เครื่องหมายจุลภาค 10 17 2 3" xfId="253"/>
    <cellStyle name="เครื่องหมายจุลภาค 10 17 2 4" xfId="254"/>
    <cellStyle name="เครื่องหมายจุลภาค 10 17 2 5" xfId="255"/>
    <cellStyle name="เครื่องหมายจุลภาค 10 17 2 6" xfId="256"/>
    <cellStyle name="เครื่องหมายจุลภาค 10 17 2 7" xfId="257"/>
    <cellStyle name="เครื่องหมายจุลภาค 10 17 2 8" xfId="258"/>
    <cellStyle name="เครื่องหมายจุลภาค 10 17 2 9" xfId="259"/>
    <cellStyle name="เครื่องหมายจุลภาค 10 17 3" xfId="260"/>
    <cellStyle name="เครื่องหมายจุลภาค 10 17 4" xfId="261"/>
    <cellStyle name="เครื่องหมายจุลภาค 10 17 5" xfId="262"/>
    <cellStyle name="เครื่องหมายจุลภาค 10 17 6" xfId="263"/>
    <cellStyle name="เครื่องหมายจุลภาค 10 17 7" xfId="264"/>
    <cellStyle name="เครื่องหมายจุลภาค 10 17 8" xfId="265"/>
    <cellStyle name="เครื่องหมายจุลภาค 10 17 9" xfId="266"/>
    <cellStyle name="เครื่องหมายจุลภาค 10 18" xfId="267"/>
    <cellStyle name="เครื่องหมายจุลภาค 10 19" xfId="268"/>
    <cellStyle name="เครื่องหมายจุลภาค 10 2" xfId="269"/>
    <cellStyle name="เครื่องหมายจุลภาค 10 20" xfId="270"/>
    <cellStyle name="เครื่องหมายจุลภาค 10 21" xfId="271"/>
    <cellStyle name="เครื่องหมายจุลภาค 10 22" xfId="272"/>
    <cellStyle name="เครื่องหมายจุลภาค 10 23" xfId="273"/>
    <cellStyle name="เครื่องหมายจุลภาค 10 24" xfId="274"/>
    <cellStyle name="เครื่องหมายจุลภาค 10 25" xfId="275"/>
    <cellStyle name="เครื่องหมายจุลภาค 10 26" xfId="276"/>
    <cellStyle name="เครื่องหมายจุลภาค 10 27" xfId="277"/>
    <cellStyle name="เครื่องหมายจุลภาค 10 28" xfId="278"/>
    <cellStyle name="เครื่องหมายจุลภาค 10 29" xfId="279"/>
    <cellStyle name="เครื่องหมายจุลภาค 10 3" xfId="280"/>
    <cellStyle name="เครื่องหมายจุลภาค 10 4" xfId="281"/>
    <cellStyle name="เครื่องหมายจุลภาค 10 5" xfId="282"/>
    <cellStyle name="เครื่องหมายจุลภาค 10 6" xfId="283"/>
    <cellStyle name="เครื่องหมายจุลภาค 10 7" xfId="284"/>
    <cellStyle name="เครื่องหมายจุลภาค 10 8" xfId="285"/>
    <cellStyle name="เครื่องหมายจุลภาค 10 9" xfId="286"/>
    <cellStyle name="เครื่องหมายจุลภาค 11" xfId="287"/>
    <cellStyle name="เครื่องหมายจุลภาค 11 10" xfId="288"/>
    <cellStyle name="เครื่องหมายจุลภาค 11 11" xfId="289"/>
    <cellStyle name="เครื่องหมายจุลภาค 11 12" xfId="290"/>
    <cellStyle name="เครื่องหมายจุลภาค 11 12 2" xfId="291"/>
    <cellStyle name="เครื่องหมายจุลภาค 11 12 3" xfId="292"/>
    <cellStyle name="เครื่องหมายจุลภาค 11 12 4" xfId="293"/>
    <cellStyle name="เครื่องหมายจุลภาค 11 13" xfId="294"/>
    <cellStyle name="เครื่องหมายจุลภาค 11 14" xfId="295"/>
    <cellStyle name="เครื่องหมายจุลภาค 11 15" xfId="296"/>
    <cellStyle name="เครื่องหมายจุลภาค 11 2" xfId="297"/>
    <cellStyle name="เครื่องหมายจุลภาค 11 3" xfId="298"/>
    <cellStyle name="เครื่องหมายจุลภาค 11 4" xfId="299"/>
    <cellStyle name="เครื่องหมายจุลภาค 11 5" xfId="300"/>
    <cellStyle name="เครื่องหมายจุลภาค 11 6" xfId="301"/>
    <cellStyle name="เครื่องหมายจุลภาค 11 7" xfId="302"/>
    <cellStyle name="เครื่องหมายจุลภาค 11 8" xfId="303"/>
    <cellStyle name="เครื่องหมายจุลภาค 11 9" xfId="304"/>
    <cellStyle name="เครื่องหมายจุลภาค 12" xfId="305"/>
    <cellStyle name="เครื่องหมายจุลภาค 13" xfId="306"/>
    <cellStyle name="เครื่องหมายจุลภาค 13 2" xfId="307"/>
    <cellStyle name="เครื่องหมายจุลภาค 13 3" xfId="308"/>
    <cellStyle name="เครื่องหมายจุลภาค 13 4" xfId="309"/>
    <cellStyle name="เครื่องหมายจุลภาค 13 5" xfId="310"/>
    <cellStyle name="เครื่องหมายจุลภาค 14" xfId="311"/>
    <cellStyle name="เครื่องหมายจุลภาค 14 2" xfId="312"/>
    <cellStyle name="เครื่องหมายจุลภาค 14 2 2" xfId="313"/>
    <cellStyle name="เครื่องหมายจุลภาค 14 2 2 2" xfId="314"/>
    <cellStyle name="เครื่องหมายจุลภาค 14 2 2 3" xfId="315"/>
    <cellStyle name="เครื่องหมายจุลภาค 14 2 2 4" xfId="316"/>
    <cellStyle name="เครื่องหมายจุลภาค 14 2 3" xfId="317"/>
    <cellStyle name="เครื่องหมายจุลภาค 14 2 4" xfId="318"/>
    <cellStyle name="เครื่องหมายจุลภาค 14 2 5" xfId="319"/>
    <cellStyle name="เครื่องหมายจุลภาค 14 3" xfId="320"/>
    <cellStyle name="เครื่องหมายจุลภาค 14 4" xfId="321"/>
    <cellStyle name="เครื่องหมายจุลภาค 14 5" xfId="322"/>
    <cellStyle name="เครื่องหมายจุลภาค 14 6" xfId="323"/>
    <cellStyle name="เครื่องหมายจุลภาค 15" xfId="324"/>
    <cellStyle name="เครื่องหมายจุลภาค 15 10" xfId="325"/>
    <cellStyle name="เครื่องหมายจุลภาค 15 11" xfId="326"/>
    <cellStyle name="เครื่องหมายจุลภาค 15 12" xfId="327"/>
    <cellStyle name="เครื่องหมายจุลภาค 15 13" xfId="328"/>
    <cellStyle name="เครื่องหมายจุลภาค 15 14" xfId="329"/>
    <cellStyle name="เครื่องหมายจุลภาค 15 15" xfId="330"/>
    <cellStyle name="เครื่องหมายจุลภาค 15 16" xfId="331"/>
    <cellStyle name="เครื่องหมายจุลภาค 15 17" xfId="332"/>
    <cellStyle name="เครื่องหมายจุลภาค 15 18" xfId="333"/>
    <cellStyle name="เครื่องหมายจุลภาค 15 19" xfId="334"/>
    <cellStyle name="เครื่องหมายจุลภาค 15 2" xfId="335"/>
    <cellStyle name="เครื่องหมายจุลภาค 15 3" xfId="336"/>
    <cellStyle name="เครื่องหมายจุลภาค 15 4" xfId="337"/>
    <cellStyle name="เครื่องหมายจุลภาค 15 5" xfId="338"/>
    <cellStyle name="เครื่องหมายจุลภาค 15 6" xfId="339"/>
    <cellStyle name="เครื่องหมายจุลภาค 15 7" xfId="340"/>
    <cellStyle name="เครื่องหมายจุลภาค 15 8" xfId="341"/>
    <cellStyle name="เครื่องหมายจุลภาค 15 9" xfId="342"/>
    <cellStyle name="เครื่องหมายจุลภาค 16" xfId="343"/>
    <cellStyle name="เครื่องหมายจุลภาค 16 10" xfId="344"/>
    <cellStyle name="เครื่องหมายจุลภาค 16 11" xfId="345"/>
    <cellStyle name="เครื่องหมายจุลภาค 16 12" xfId="346"/>
    <cellStyle name="เครื่องหมายจุลภาค 16 13" xfId="347"/>
    <cellStyle name="เครื่องหมายจุลภาค 16 14" xfId="348"/>
    <cellStyle name="เครื่องหมายจุลภาค 16 15" xfId="349"/>
    <cellStyle name="เครื่องหมายจุลภาค 16 16" xfId="350"/>
    <cellStyle name="เครื่องหมายจุลภาค 16 17" xfId="351"/>
    <cellStyle name="เครื่องหมายจุลภาค 16 18" xfId="352"/>
    <cellStyle name="เครื่องหมายจุลภาค 16 19" xfId="353"/>
    <cellStyle name="เครื่องหมายจุลภาค 16 2" xfId="354"/>
    <cellStyle name="เครื่องหมายจุลภาค 16 3" xfId="355"/>
    <cellStyle name="เครื่องหมายจุลภาค 16 4" xfId="356"/>
    <cellStyle name="เครื่องหมายจุลภาค 16 5" xfId="357"/>
    <cellStyle name="เครื่องหมายจุลภาค 16 6" xfId="358"/>
    <cellStyle name="เครื่องหมายจุลภาค 16 7" xfId="359"/>
    <cellStyle name="เครื่องหมายจุลภาค 16 8" xfId="360"/>
    <cellStyle name="เครื่องหมายจุลภาค 16 9" xfId="361"/>
    <cellStyle name="เครื่องหมายจุลภาค 17" xfId="362"/>
    <cellStyle name="เครื่องหมายจุลภาค 17 10" xfId="363"/>
    <cellStyle name="เครื่องหมายจุลภาค 17 11" xfId="364"/>
    <cellStyle name="เครื่องหมายจุลภาค 17 12" xfId="365"/>
    <cellStyle name="เครื่องหมายจุลภาค 17 13" xfId="366"/>
    <cellStyle name="เครื่องหมายจุลภาค 17 14" xfId="367"/>
    <cellStyle name="เครื่องหมายจุลภาค 17 15" xfId="368"/>
    <cellStyle name="เครื่องหมายจุลภาค 17 16" xfId="369"/>
    <cellStyle name="เครื่องหมายจุลภาค 17 17" xfId="370"/>
    <cellStyle name="เครื่องหมายจุลภาค 17 18" xfId="371"/>
    <cellStyle name="เครื่องหมายจุลภาค 17 19" xfId="372"/>
    <cellStyle name="เครื่องหมายจุลภาค 17 2" xfId="373"/>
    <cellStyle name="เครื่องหมายจุลภาค 17 3" xfId="374"/>
    <cellStyle name="เครื่องหมายจุลภาค 17 4" xfId="375"/>
    <cellStyle name="เครื่องหมายจุลภาค 17 5" xfId="376"/>
    <cellStyle name="เครื่องหมายจุลภาค 17 6" xfId="377"/>
    <cellStyle name="เครื่องหมายจุลภาค 17 7" xfId="378"/>
    <cellStyle name="เครื่องหมายจุลภาค 17 8" xfId="379"/>
    <cellStyle name="เครื่องหมายจุลภาค 17 9" xfId="380"/>
    <cellStyle name="เครื่องหมายจุลภาค 18" xfId="381"/>
    <cellStyle name="เครื่องหมายจุลภาค 19" xfId="382"/>
    <cellStyle name="เครื่องหมายจุลภาค 2" xfId="383"/>
    <cellStyle name="เครื่องหมายจุลภาค 2 10" xfId="384"/>
    <cellStyle name="เครื่องหมายจุลภาค 2 10 2" xfId="385"/>
    <cellStyle name="เครื่องหมายจุลภาค 2 10 2 10" xfId="386"/>
    <cellStyle name="เครื่องหมายจุลภาค 2 10 2 11" xfId="387"/>
    <cellStyle name="เครื่องหมายจุลภาค 2 10 2 12" xfId="388"/>
    <cellStyle name="เครื่องหมายจุลภาค 2 10 2 13" xfId="389"/>
    <cellStyle name="เครื่องหมายจุลภาค 2 10 2 14" xfId="390"/>
    <cellStyle name="เครื่องหมายจุลภาค 2 10 2 2" xfId="391"/>
    <cellStyle name="เครื่องหมายจุลภาค 2 10 2 3" xfId="392"/>
    <cellStyle name="เครื่องหมายจุลภาค 2 10 2 4" xfId="393"/>
    <cellStyle name="เครื่องหมายจุลภาค 2 10 2 5" xfId="394"/>
    <cellStyle name="เครื่องหมายจุลภาค 2 10 2 6" xfId="395"/>
    <cellStyle name="เครื่องหมายจุลภาค 2 10 2 7" xfId="396"/>
    <cellStyle name="เครื่องหมายจุลภาค 2 10 2 8" xfId="397"/>
    <cellStyle name="เครื่องหมายจุลภาค 2 10 2 9" xfId="398"/>
    <cellStyle name="เครื่องหมายจุลภาค 2 10 3" xfId="399"/>
    <cellStyle name="เครื่องหมายจุลภาค 2 10 3 10" xfId="400"/>
    <cellStyle name="เครื่องหมายจุลภาค 2 10 3 11" xfId="401"/>
    <cellStyle name="เครื่องหมายจุลภาค 2 10 3 12" xfId="402"/>
    <cellStyle name="เครื่องหมายจุลภาค 2 10 3 13" xfId="403"/>
    <cellStyle name="เครื่องหมายจุลภาค 2 10 3 14" xfId="404"/>
    <cellStyle name="เครื่องหมายจุลภาค 2 10 3 2" xfId="405"/>
    <cellStyle name="เครื่องหมายจุลภาค 2 10 3 3" xfId="406"/>
    <cellStyle name="เครื่องหมายจุลภาค 2 10 3 4" xfId="407"/>
    <cellStyle name="เครื่องหมายจุลภาค 2 10 3 5" xfId="408"/>
    <cellStyle name="เครื่องหมายจุลภาค 2 10 3 6" xfId="409"/>
    <cellStyle name="เครื่องหมายจุลภาค 2 10 3 7" xfId="410"/>
    <cellStyle name="เครื่องหมายจุลภาค 2 10 3 8" xfId="411"/>
    <cellStyle name="เครื่องหมายจุลภาค 2 10 3 9" xfId="412"/>
    <cellStyle name="เครื่องหมายจุลภาค 2 10 4" xfId="413"/>
    <cellStyle name="เครื่องหมายจุลภาค 2 10 4 10" xfId="414"/>
    <cellStyle name="เครื่องหมายจุลภาค 2 10 4 11" xfId="415"/>
    <cellStyle name="เครื่องหมายจุลภาค 2 10 4 12" xfId="416"/>
    <cellStyle name="เครื่องหมายจุลภาค 2 10 4 13" xfId="417"/>
    <cellStyle name="เครื่องหมายจุลภาค 2 10 4 14" xfId="418"/>
    <cellStyle name="เครื่องหมายจุลภาค 2 10 4 2" xfId="419"/>
    <cellStyle name="เครื่องหมายจุลภาค 2 10 4 3" xfId="420"/>
    <cellStyle name="เครื่องหมายจุลภาค 2 10 4 4" xfId="421"/>
    <cellStyle name="เครื่องหมายจุลภาค 2 10 4 5" xfId="422"/>
    <cellStyle name="เครื่องหมายจุลภาค 2 10 4 6" xfId="423"/>
    <cellStyle name="เครื่องหมายจุลภาค 2 10 4 7" xfId="424"/>
    <cellStyle name="เครื่องหมายจุลภาค 2 10 4 8" xfId="425"/>
    <cellStyle name="เครื่องหมายจุลภาค 2 10 4 9" xfId="426"/>
    <cellStyle name="เครื่องหมายจุลภาค 2 10 5" xfId="427"/>
    <cellStyle name="เครื่องหมายจุลภาค 2 11" xfId="428"/>
    <cellStyle name="เครื่องหมายจุลภาค 2 11 2" xfId="429"/>
    <cellStyle name="เครื่องหมายจุลภาค 2 11 2 10" xfId="430"/>
    <cellStyle name="เครื่องหมายจุลภาค 2 11 2 11" xfId="431"/>
    <cellStyle name="เครื่องหมายจุลภาค 2 11 2 12" xfId="432"/>
    <cellStyle name="เครื่องหมายจุลภาค 2 11 2 13" xfId="433"/>
    <cellStyle name="เครื่องหมายจุลภาค 2 11 2 14" xfId="434"/>
    <cellStyle name="เครื่องหมายจุลภาค 2 11 2 2" xfId="435"/>
    <cellStyle name="เครื่องหมายจุลภาค 2 11 2 3" xfId="436"/>
    <cellStyle name="เครื่องหมายจุลภาค 2 11 2 4" xfId="437"/>
    <cellStyle name="เครื่องหมายจุลภาค 2 11 2 5" xfId="438"/>
    <cellStyle name="เครื่องหมายจุลภาค 2 11 2 6" xfId="439"/>
    <cellStyle name="เครื่องหมายจุลภาค 2 11 2 7" xfId="440"/>
    <cellStyle name="เครื่องหมายจุลภาค 2 11 2 8" xfId="441"/>
    <cellStyle name="เครื่องหมายจุลภาค 2 11 2 9" xfId="442"/>
    <cellStyle name="เครื่องหมายจุลภาค 2 11 3" xfId="443"/>
    <cellStyle name="เครื่องหมายจุลภาค 2 11 3 10" xfId="444"/>
    <cellStyle name="เครื่องหมายจุลภาค 2 11 3 11" xfId="445"/>
    <cellStyle name="เครื่องหมายจุลภาค 2 11 3 12" xfId="446"/>
    <cellStyle name="เครื่องหมายจุลภาค 2 11 3 13" xfId="447"/>
    <cellStyle name="เครื่องหมายจุลภาค 2 11 3 14" xfId="448"/>
    <cellStyle name="เครื่องหมายจุลภาค 2 11 3 2" xfId="449"/>
    <cellStyle name="เครื่องหมายจุลภาค 2 11 3 3" xfId="450"/>
    <cellStyle name="เครื่องหมายจุลภาค 2 11 3 4" xfId="451"/>
    <cellStyle name="เครื่องหมายจุลภาค 2 11 3 5" xfId="452"/>
    <cellStyle name="เครื่องหมายจุลภาค 2 11 3 6" xfId="453"/>
    <cellStyle name="เครื่องหมายจุลภาค 2 11 3 7" xfId="454"/>
    <cellStyle name="เครื่องหมายจุลภาค 2 11 3 8" xfId="455"/>
    <cellStyle name="เครื่องหมายจุลภาค 2 11 3 9" xfId="456"/>
    <cellStyle name="เครื่องหมายจุลภาค 2 11 4" xfId="457"/>
    <cellStyle name="เครื่องหมายจุลภาค 2 11 4 10" xfId="458"/>
    <cellStyle name="เครื่องหมายจุลภาค 2 11 4 11" xfId="459"/>
    <cellStyle name="เครื่องหมายจุลภาค 2 11 4 12" xfId="460"/>
    <cellStyle name="เครื่องหมายจุลภาค 2 11 4 13" xfId="461"/>
    <cellStyle name="เครื่องหมายจุลภาค 2 11 4 14" xfId="462"/>
    <cellStyle name="เครื่องหมายจุลภาค 2 11 4 2" xfId="463"/>
    <cellStyle name="เครื่องหมายจุลภาค 2 11 4 3" xfId="464"/>
    <cellStyle name="เครื่องหมายจุลภาค 2 11 4 4" xfId="465"/>
    <cellStyle name="เครื่องหมายจุลภาค 2 11 4 5" xfId="466"/>
    <cellStyle name="เครื่องหมายจุลภาค 2 11 4 6" xfId="467"/>
    <cellStyle name="เครื่องหมายจุลภาค 2 11 4 7" xfId="468"/>
    <cellStyle name="เครื่องหมายจุลภาค 2 11 4 8" xfId="469"/>
    <cellStyle name="เครื่องหมายจุลภาค 2 11 4 9" xfId="470"/>
    <cellStyle name="เครื่องหมายจุลภาค 2 11 5" xfId="471"/>
    <cellStyle name="เครื่องหมายจุลภาค 2 12" xfId="472"/>
    <cellStyle name="เครื่องหมายจุลภาค 2 12 2" xfId="473"/>
    <cellStyle name="เครื่องหมายจุลภาค 2 12 2 10" xfId="474"/>
    <cellStyle name="เครื่องหมายจุลภาค 2 12 2 11" xfId="475"/>
    <cellStyle name="เครื่องหมายจุลภาค 2 12 2 12" xfId="476"/>
    <cellStyle name="เครื่องหมายจุลภาค 2 12 2 13" xfId="477"/>
    <cellStyle name="เครื่องหมายจุลภาค 2 12 2 14" xfId="478"/>
    <cellStyle name="เครื่องหมายจุลภาค 2 12 2 2" xfId="479"/>
    <cellStyle name="เครื่องหมายจุลภาค 2 12 2 3" xfId="480"/>
    <cellStyle name="เครื่องหมายจุลภาค 2 12 2 4" xfId="481"/>
    <cellStyle name="เครื่องหมายจุลภาค 2 12 2 5" xfId="482"/>
    <cellStyle name="เครื่องหมายจุลภาค 2 12 2 6" xfId="483"/>
    <cellStyle name="เครื่องหมายจุลภาค 2 12 2 7" xfId="484"/>
    <cellStyle name="เครื่องหมายจุลภาค 2 12 2 8" xfId="485"/>
    <cellStyle name="เครื่องหมายจุลภาค 2 12 2 9" xfId="486"/>
    <cellStyle name="เครื่องหมายจุลภาค 2 12 3" xfId="487"/>
    <cellStyle name="เครื่องหมายจุลภาค 2 12 3 10" xfId="488"/>
    <cellStyle name="เครื่องหมายจุลภาค 2 12 3 11" xfId="489"/>
    <cellStyle name="เครื่องหมายจุลภาค 2 12 3 12" xfId="490"/>
    <cellStyle name="เครื่องหมายจุลภาค 2 12 3 13" xfId="491"/>
    <cellStyle name="เครื่องหมายจุลภาค 2 12 3 14" xfId="492"/>
    <cellStyle name="เครื่องหมายจุลภาค 2 12 3 2" xfId="493"/>
    <cellStyle name="เครื่องหมายจุลภาค 2 12 3 3" xfId="494"/>
    <cellStyle name="เครื่องหมายจุลภาค 2 12 3 4" xfId="495"/>
    <cellStyle name="เครื่องหมายจุลภาค 2 12 3 5" xfId="496"/>
    <cellStyle name="เครื่องหมายจุลภาค 2 12 3 6" xfId="497"/>
    <cellStyle name="เครื่องหมายจุลภาค 2 12 3 7" xfId="498"/>
    <cellStyle name="เครื่องหมายจุลภาค 2 12 3 8" xfId="499"/>
    <cellStyle name="เครื่องหมายจุลภาค 2 12 3 9" xfId="500"/>
    <cellStyle name="เครื่องหมายจุลภาค 2 12 4" xfId="501"/>
    <cellStyle name="เครื่องหมายจุลภาค 2 12 4 10" xfId="502"/>
    <cellStyle name="เครื่องหมายจุลภาค 2 12 4 11" xfId="503"/>
    <cellStyle name="เครื่องหมายจุลภาค 2 12 4 12" xfId="504"/>
    <cellStyle name="เครื่องหมายจุลภาค 2 12 4 13" xfId="505"/>
    <cellStyle name="เครื่องหมายจุลภาค 2 12 4 14" xfId="506"/>
    <cellStyle name="เครื่องหมายจุลภาค 2 12 4 2" xfId="507"/>
    <cellStyle name="เครื่องหมายจุลภาค 2 12 4 3" xfId="508"/>
    <cellStyle name="เครื่องหมายจุลภาค 2 12 4 4" xfId="509"/>
    <cellStyle name="เครื่องหมายจุลภาค 2 12 4 5" xfId="510"/>
    <cellStyle name="เครื่องหมายจุลภาค 2 12 4 6" xfId="511"/>
    <cellStyle name="เครื่องหมายจุลภาค 2 12 4 7" xfId="512"/>
    <cellStyle name="เครื่องหมายจุลภาค 2 12 4 8" xfId="513"/>
    <cellStyle name="เครื่องหมายจุลภาค 2 12 4 9" xfId="514"/>
    <cellStyle name="เครื่องหมายจุลภาค 2 12 5" xfId="515"/>
    <cellStyle name="เครื่องหมายจุลภาค 2 13" xfId="516"/>
    <cellStyle name="เครื่องหมายจุลภาค 2 14" xfId="517"/>
    <cellStyle name="เครื่องหมายจุลภาค 2 15" xfId="518"/>
    <cellStyle name="เครื่องหมายจุลภาค 2 16" xfId="519"/>
    <cellStyle name="เครื่องหมายจุลภาค 2 17" xfId="520"/>
    <cellStyle name="เครื่องหมายจุลภาค 2 2" xfId="521"/>
    <cellStyle name="เครื่องหมายจุลภาค 2 2 2" xfId="522"/>
    <cellStyle name="เครื่องหมายจุลภาค 2 2 2 10" xfId="523"/>
    <cellStyle name="เครื่องหมายจุลภาค 2 2 2 11" xfId="524"/>
    <cellStyle name="เครื่องหมายจุลภาค 2 2 2 12" xfId="525"/>
    <cellStyle name="เครื่องหมายจุลภาค 2 2 2 13" xfId="526"/>
    <cellStyle name="เครื่องหมายจุลภาค 2 2 2 14" xfId="527"/>
    <cellStyle name="เครื่องหมายจุลภาค 2 2 2 2" xfId="528"/>
    <cellStyle name="เครื่องหมายจุลภาค 2 2 2 3" xfId="529"/>
    <cellStyle name="เครื่องหมายจุลภาค 2 2 2 4" xfId="530"/>
    <cellStyle name="เครื่องหมายจุลภาค 2 2 2 5" xfId="531"/>
    <cellStyle name="เครื่องหมายจุลภาค 2 2 2 6" xfId="532"/>
    <cellStyle name="เครื่องหมายจุลภาค 2 2 2 7" xfId="533"/>
    <cellStyle name="เครื่องหมายจุลภาค 2 2 2 8" xfId="534"/>
    <cellStyle name="เครื่องหมายจุลภาค 2 2 2 9" xfId="535"/>
    <cellStyle name="เครื่องหมายจุลภาค 2 2 3" xfId="536"/>
    <cellStyle name="เครื่องหมายจุลภาค 2 2 3 10" xfId="537"/>
    <cellStyle name="เครื่องหมายจุลภาค 2 2 3 11" xfId="538"/>
    <cellStyle name="เครื่องหมายจุลภาค 2 2 3 12" xfId="539"/>
    <cellStyle name="เครื่องหมายจุลภาค 2 2 3 13" xfId="540"/>
    <cellStyle name="เครื่องหมายจุลภาค 2 2 3 14" xfId="541"/>
    <cellStyle name="เครื่องหมายจุลภาค 2 2 3 2" xfId="542"/>
    <cellStyle name="เครื่องหมายจุลภาค 2 2 3 3" xfId="543"/>
    <cellStyle name="เครื่องหมายจุลภาค 2 2 3 4" xfId="544"/>
    <cellStyle name="เครื่องหมายจุลภาค 2 2 3 5" xfId="545"/>
    <cellStyle name="เครื่องหมายจุลภาค 2 2 3 6" xfId="546"/>
    <cellStyle name="เครื่องหมายจุลภาค 2 2 3 7" xfId="547"/>
    <cellStyle name="เครื่องหมายจุลภาค 2 2 3 8" xfId="548"/>
    <cellStyle name="เครื่องหมายจุลภาค 2 2 3 9" xfId="549"/>
    <cellStyle name="เครื่องหมายจุลภาค 2 2 4" xfId="550"/>
    <cellStyle name="เครื่องหมายจุลภาค 2 3" xfId="551"/>
    <cellStyle name="เครื่องหมายจุลภาค 2 3 2" xfId="552"/>
    <cellStyle name="เครื่องหมายจุลภาค 2 3 2 10" xfId="553"/>
    <cellStyle name="เครื่องหมายจุลภาค 2 3 2 11" xfId="554"/>
    <cellStyle name="เครื่องหมายจุลภาค 2 3 2 12" xfId="555"/>
    <cellStyle name="เครื่องหมายจุลภาค 2 3 2 13" xfId="556"/>
    <cellStyle name="เครื่องหมายจุลภาค 2 3 2 14" xfId="557"/>
    <cellStyle name="เครื่องหมายจุลภาค 2 3 2 2" xfId="558"/>
    <cellStyle name="เครื่องหมายจุลภาค 2 3 2 3" xfId="559"/>
    <cellStyle name="เครื่องหมายจุลภาค 2 3 2 4" xfId="560"/>
    <cellStyle name="เครื่องหมายจุลภาค 2 3 2 5" xfId="561"/>
    <cellStyle name="เครื่องหมายจุลภาค 2 3 2 6" xfId="562"/>
    <cellStyle name="เครื่องหมายจุลภาค 2 3 2 7" xfId="563"/>
    <cellStyle name="เครื่องหมายจุลภาค 2 3 2 8" xfId="564"/>
    <cellStyle name="เครื่องหมายจุลภาค 2 3 2 9" xfId="565"/>
    <cellStyle name="เครื่องหมายจุลภาค 2 3 3" xfId="566"/>
    <cellStyle name="เครื่องหมายจุลภาค 2 3 3 10" xfId="567"/>
    <cellStyle name="เครื่องหมายจุลภาค 2 3 3 11" xfId="568"/>
    <cellStyle name="เครื่องหมายจุลภาค 2 3 3 12" xfId="569"/>
    <cellStyle name="เครื่องหมายจุลภาค 2 3 3 13" xfId="570"/>
    <cellStyle name="เครื่องหมายจุลภาค 2 3 3 14" xfId="571"/>
    <cellStyle name="เครื่องหมายจุลภาค 2 3 3 2" xfId="572"/>
    <cellStyle name="เครื่องหมายจุลภาค 2 3 3 3" xfId="573"/>
    <cellStyle name="เครื่องหมายจุลภาค 2 3 3 4" xfId="574"/>
    <cellStyle name="เครื่องหมายจุลภาค 2 3 3 5" xfId="575"/>
    <cellStyle name="เครื่องหมายจุลภาค 2 3 3 6" xfId="576"/>
    <cellStyle name="เครื่องหมายจุลภาค 2 3 3 7" xfId="577"/>
    <cellStyle name="เครื่องหมายจุลภาค 2 3 3 8" xfId="578"/>
    <cellStyle name="เครื่องหมายจุลภาค 2 3 3 9" xfId="579"/>
    <cellStyle name="เครื่องหมายจุลภาค 2 3 4" xfId="580"/>
    <cellStyle name="เครื่องหมายจุลภาค 2 3 4 10" xfId="581"/>
    <cellStyle name="เครื่องหมายจุลภาค 2 3 4 11" xfId="582"/>
    <cellStyle name="เครื่องหมายจุลภาค 2 3 4 12" xfId="583"/>
    <cellStyle name="เครื่องหมายจุลภาค 2 3 4 13" xfId="584"/>
    <cellStyle name="เครื่องหมายจุลภาค 2 3 4 14" xfId="585"/>
    <cellStyle name="เครื่องหมายจุลภาค 2 3 4 2" xfId="586"/>
    <cellStyle name="เครื่องหมายจุลภาค 2 3 4 3" xfId="587"/>
    <cellStyle name="เครื่องหมายจุลภาค 2 3 4 4" xfId="588"/>
    <cellStyle name="เครื่องหมายจุลภาค 2 3 4 5" xfId="589"/>
    <cellStyle name="เครื่องหมายจุลภาค 2 3 4 6" xfId="590"/>
    <cellStyle name="เครื่องหมายจุลภาค 2 3 4 7" xfId="591"/>
    <cellStyle name="เครื่องหมายจุลภาค 2 3 4 8" xfId="592"/>
    <cellStyle name="เครื่องหมายจุลภาค 2 3 4 9" xfId="593"/>
    <cellStyle name="เครื่องหมายจุลภาค 2 3 5" xfId="594"/>
    <cellStyle name="เครื่องหมายจุลภาค 2 4" xfId="595"/>
    <cellStyle name="เครื่องหมายจุลภาค 2 4 2" xfId="596"/>
    <cellStyle name="เครื่องหมายจุลภาค 2 4 2 10" xfId="597"/>
    <cellStyle name="เครื่องหมายจุลภาค 2 4 2 11" xfId="598"/>
    <cellStyle name="เครื่องหมายจุลภาค 2 4 2 12" xfId="599"/>
    <cellStyle name="เครื่องหมายจุลภาค 2 4 2 13" xfId="600"/>
    <cellStyle name="เครื่องหมายจุลภาค 2 4 2 14" xfId="601"/>
    <cellStyle name="เครื่องหมายจุลภาค 2 4 2 2" xfId="602"/>
    <cellStyle name="เครื่องหมายจุลภาค 2 4 2 3" xfId="603"/>
    <cellStyle name="เครื่องหมายจุลภาค 2 4 2 4" xfId="604"/>
    <cellStyle name="เครื่องหมายจุลภาค 2 4 2 5" xfId="605"/>
    <cellStyle name="เครื่องหมายจุลภาค 2 4 2 6" xfId="606"/>
    <cellStyle name="เครื่องหมายจุลภาค 2 4 2 7" xfId="607"/>
    <cellStyle name="เครื่องหมายจุลภาค 2 4 2 8" xfId="608"/>
    <cellStyle name="เครื่องหมายจุลภาค 2 4 2 9" xfId="609"/>
    <cellStyle name="เครื่องหมายจุลภาค 2 4 3" xfId="610"/>
    <cellStyle name="เครื่องหมายจุลภาค 2 4 3 10" xfId="611"/>
    <cellStyle name="เครื่องหมายจุลภาค 2 4 3 11" xfId="612"/>
    <cellStyle name="เครื่องหมายจุลภาค 2 4 3 12" xfId="613"/>
    <cellStyle name="เครื่องหมายจุลภาค 2 4 3 13" xfId="614"/>
    <cellStyle name="เครื่องหมายจุลภาค 2 4 3 14" xfId="615"/>
    <cellStyle name="เครื่องหมายจุลภาค 2 4 3 2" xfId="616"/>
    <cellStyle name="เครื่องหมายจุลภาค 2 4 3 3" xfId="617"/>
    <cellStyle name="เครื่องหมายจุลภาค 2 4 3 4" xfId="618"/>
    <cellStyle name="เครื่องหมายจุลภาค 2 4 3 5" xfId="619"/>
    <cellStyle name="เครื่องหมายจุลภาค 2 4 3 6" xfId="620"/>
    <cellStyle name="เครื่องหมายจุลภาค 2 4 3 7" xfId="621"/>
    <cellStyle name="เครื่องหมายจุลภาค 2 4 3 8" xfId="622"/>
    <cellStyle name="เครื่องหมายจุลภาค 2 4 3 9" xfId="623"/>
    <cellStyle name="เครื่องหมายจุลภาค 2 4 4" xfId="624"/>
    <cellStyle name="เครื่องหมายจุลภาค 2 4 4 10" xfId="625"/>
    <cellStyle name="เครื่องหมายจุลภาค 2 4 4 11" xfId="626"/>
    <cellStyle name="เครื่องหมายจุลภาค 2 4 4 12" xfId="627"/>
    <cellStyle name="เครื่องหมายจุลภาค 2 4 4 13" xfId="628"/>
    <cellStyle name="เครื่องหมายจุลภาค 2 4 4 14" xfId="629"/>
    <cellStyle name="เครื่องหมายจุลภาค 2 4 4 2" xfId="630"/>
    <cellStyle name="เครื่องหมายจุลภาค 2 4 4 3" xfId="631"/>
    <cellStyle name="เครื่องหมายจุลภาค 2 4 4 4" xfId="632"/>
    <cellStyle name="เครื่องหมายจุลภาค 2 4 4 5" xfId="633"/>
    <cellStyle name="เครื่องหมายจุลภาค 2 4 4 6" xfId="634"/>
    <cellStyle name="เครื่องหมายจุลภาค 2 4 4 7" xfId="635"/>
    <cellStyle name="เครื่องหมายจุลภาค 2 4 4 8" xfId="636"/>
    <cellStyle name="เครื่องหมายจุลภาค 2 4 4 9" xfId="637"/>
    <cellStyle name="เครื่องหมายจุลภาค 2 4 5" xfId="638"/>
    <cellStyle name="เครื่องหมายจุลภาค 2 5" xfId="639"/>
    <cellStyle name="เครื่องหมายจุลภาค 2 5 2" xfId="640"/>
    <cellStyle name="เครื่องหมายจุลภาค 2 5 2 10" xfId="641"/>
    <cellStyle name="เครื่องหมายจุลภาค 2 5 2 11" xfId="642"/>
    <cellStyle name="เครื่องหมายจุลภาค 2 5 2 12" xfId="643"/>
    <cellStyle name="เครื่องหมายจุลภาค 2 5 2 13" xfId="644"/>
    <cellStyle name="เครื่องหมายจุลภาค 2 5 2 14" xfId="645"/>
    <cellStyle name="เครื่องหมายจุลภาค 2 5 2 2" xfId="646"/>
    <cellStyle name="เครื่องหมายจุลภาค 2 5 2 3" xfId="647"/>
    <cellStyle name="เครื่องหมายจุลภาค 2 5 2 4" xfId="648"/>
    <cellStyle name="เครื่องหมายจุลภาค 2 5 2 5" xfId="649"/>
    <cellStyle name="เครื่องหมายจุลภาค 2 5 2 6" xfId="650"/>
    <cellStyle name="เครื่องหมายจุลภาค 2 5 2 7" xfId="651"/>
    <cellStyle name="เครื่องหมายจุลภาค 2 5 2 8" xfId="652"/>
    <cellStyle name="เครื่องหมายจุลภาค 2 5 2 9" xfId="653"/>
    <cellStyle name="เครื่องหมายจุลภาค 2 5 3" xfId="654"/>
    <cellStyle name="เครื่องหมายจุลภาค 2 5 3 10" xfId="655"/>
    <cellStyle name="เครื่องหมายจุลภาค 2 5 3 11" xfId="656"/>
    <cellStyle name="เครื่องหมายจุลภาค 2 5 3 12" xfId="657"/>
    <cellStyle name="เครื่องหมายจุลภาค 2 5 3 13" xfId="658"/>
    <cellStyle name="เครื่องหมายจุลภาค 2 5 3 14" xfId="659"/>
    <cellStyle name="เครื่องหมายจุลภาค 2 5 3 2" xfId="660"/>
    <cellStyle name="เครื่องหมายจุลภาค 2 5 3 3" xfId="661"/>
    <cellStyle name="เครื่องหมายจุลภาค 2 5 3 4" xfId="662"/>
    <cellStyle name="เครื่องหมายจุลภาค 2 5 3 5" xfId="663"/>
    <cellStyle name="เครื่องหมายจุลภาค 2 5 3 6" xfId="664"/>
    <cellStyle name="เครื่องหมายจุลภาค 2 5 3 7" xfId="665"/>
    <cellStyle name="เครื่องหมายจุลภาค 2 5 3 8" xfId="666"/>
    <cellStyle name="เครื่องหมายจุลภาค 2 5 3 9" xfId="667"/>
    <cellStyle name="เครื่องหมายจุลภาค 2 5 4" xfId="668"/>
    <cellStyle name="เครื่องหมายจุลภาค 2 5 4 10" xfId="669"/>
    <cellStyle name="เครื่องหมายจุลภาค 2 5 4 11" xfId="670"/>
    <cellStyle name="เครื่องหมายจุลภาค 2 5 4 12" xfId="671"/>
    <cellStyle name="เครื่องหมายจุลภาค 2 5 4 13" xfId="672"/>
    <cellStyle name="เครื่องหมายจุลภาค 2 5 4 14" xfId="673"/>
    <cellStyle name="เครื่องหมายจุลภาค 2 5 4 2" xfId="674"/>
    <cellStyle name="เครื่องหมายจุลภาค 2 5 4 3" xfId="675"/>
    <cellStyle name="เครื่องหมายจุลภาค 2 5 4 4" xfId="676"/>
    <cellStyle name="เครื่องหมายจุลภาค 2 5 4 5" xfId="677"/>
    <cellStyle name="เครื่องหมายจุลภาค 2 5 4 6" xfId="678"/>
    <cellStyle name="เครื่องหมายจุลภาค 2 5 4 7" xfId="679"/>
    <cellStyle name="เครื่องหมายจุลภาค 2 5 4 8" xfId="680"/>
    <cellStyle name="เครื่องหมายจุลภาค 2 5 4 9" xfId="681"/>
    <cellStyle name="เครื่องหมายจุลภาค 2 5 5" xfId="682"/>
    <cellStyle name="เครื่องหมายจุลภาค 2 6" xfId="683"/>
    <cellStyle name="เครื่องหมายจุลภาค 2 6 2" xfId="684"/>
    <cellStyle name="เครื่องหมายจุลภาค 2 6 2 10" xfId="685"/>
    <cellStyle name="เครื่องหมายจุลภาค 2 6 2 11" xfId="686"/>
    <cellStyle name="เครื่องหมายจุลภาค 2 6 2 12" xfId="687"/>
    <cellStyle name="เครื่องหมายจุลภาค 2 6 2 13" xfId="688"/>
    <cellStyle name="เครื่องหมายจุลภาค 2 6 2 14" xfId="689"/>
    <cellStyle name="เครื่องหมายจุลภาค 2 6 2 2" xfId="690"/>
    <cellStyle name="เครื่องหมายจุลภาค 2 6 2 3" xfId="691"/>
    <cellStyle name="เครื่องหมายจุลภาค 2 6 2 4" xfId="692"/>
    <cellStyle name="เครื่องหมายจุลภาค 2 6 2 5" xfId="693"/>
    <cellStyle name="เครื่องหมายจุลภาค 2 6 2 6" xfId="694"/>
    <cellStyle name="เครื่องหมายจุลภาค 2 6 2 7" xfId="695"/>
    <cellStyle name="เครื่องหมายจุลภาค 2 6 2 8" xfId="696"/>
    <cellStyle name="เครื่องหมายจุลภาค 2 6 2 9" xfId="697"/>
    <cellStyle name="เครื่องหมายจุลภาค 2 6 3" xfId="698"/>
    <cellStyle name="เครื่องหมายจุลภาค 2 6 3 10" xfId="699"/>
    <cellStyle name="เครื่องหมายจุลภาค 2 6 3 11" xfId="700"/>
    <cellStyle name="เครื่องหมายจุลภาค 2 6 3 12" xfId="701"/>
    <cellStyle name="เครื่องหมายจุลภาค 2 6 3 13" xfId="702"/>
    <cellStyle name="เครื่องหมายจุลภาค 2 6 3 14" xfId="703"/>
    <cellStyle name="เครื่องหมายจุลภาค 2 6 3 2" xfId="704"/>
    <cellStyle name="เครื่องหมายจุลภาค 2 6 3 3" xfId="705"/>
    <cellStyle name="เครื่องหมายจุลภาค 2 6 3 4" xfId="706"/>
    <cellStyle name="เครื่องหมายจุลภาค 2 6 3 5" xfId="707"/>
    <cellStyle name="เครื่องหมายจุลภาค 2 6 3 6" xfId="708"/>
    <cellStyle name="เครื่องหมายจุลภาค 2 6 3 7" xfId="709"/>
    <cellStyle name="เครื่องหมายจุลภาค 2 6 3 8" xfId="710"/>
    <cellStyle name="เครื่องหมายจุลภาค 2 6 3 9" xfId="711"/>
    <cellStyle name="เครื่องหมายจุลภาค 2 6 4" xfId="712"/>
    <cellStyle name="เครื่องหมายจุลภาค 2 6 4 10" xfId="713"/>
    <cellStyle name="เครื่องหมายจุลภาค 2 6 4 11" xfId="714"/>
    <cellStyle name="เครื่องหมายจุลภาค 2 6 4 12" xfId="715"/>
    <cellStyle name="เครื่องหมายจุลภาค 2 6 4 13" xfId="716"/>
    <cellStyle name="เครื่องหมายจุลภาค 2 6 4 14" xfId="717"/>
    <cellStyle name="เครื่องหมายจุลภาค 2 6 4 2" xfId="718"/>
    <cellStyle name="เครื่องหมายจุลภาค 2 6 4 3" xfId="719"/>
    <cellStyle name="เครื่องหมายจุลภาค 2 6 4 4" xfId="720"/>
    <cellStyle name="เครื่องหมายจุลภาค 2 6 4 5" xfId="721"/>
    <cellStyle name="เครื่องหมายจุลภาค 2 6 4 6" xfId="722"/>
    <cellStyle name="เครื่องหมายจุลภาค 2 6 4 7" xfId="723"/>
    <cellStyle name="เครื่องหมายจุลภาค 2 6 4 8" xfId="724"/>
    <cellStyle name="เครื่องหมายจุลภาค 2 6 4 9" xfId="725"/>
    <cellStyle name="เครื่องหมายจุลภาค 2 6 5" xfId="726"/>
    <cellStyle name="เครื่องหมายจุลภาค 2 7" xfId="727"/>
    <cellStyle name="เครื่องหมายจุลภาค 2 7 2" xfId="728"/>
    <cellStyle name="เครื่องหมายจุลภาค 2 7 2 10" xfId="729"/>
    <cellStyle name="เครื่องหมายจุลภาค 2 7 2 11" xfId="730"/>
    <cellStyle name="เครื่องหมายจุลภาค 2 7 2 12" xfId="731"/>
    <cellStyle name="เครื่องหมายจุลภาค 2 7 2 13" xfId="732"/>
    <cellStyle name="เครื่องหมายจุลภาค 2 7 2 14" xfId="733"/>
    <cellStyle name="เครื่องหมายจุลภาค 2 7 2 2" xfId="734"/>
    <cellStyle name="เครื่องหมายจุลภาค 2 7 2 3" xfId="735"/>
    <cellStyle name="เครื่องหมายจุลภาค 2 7 2 4" xfId="736"/>
    <cellStyle name="เครื่องหมายจุลภาค 2 7 2 5" xfId="737"/>
    <cellStyle name="เครื่องหมายจุลภาค 2 7 2 6" xfId="738"/>
    <cellStyle name="เครื่องหมายจุลภาค 2 7 2 7" xfId="739"/>
    <cellStyle name="เครื่องหมายจุลภาค 2 7 2 8" xfId="740"/>
    <cellStyle name="เครื่องหมายจุลภาค 2 7 2 9" xfId="741"/>
    <cellStyle name="เครื่องหมายจุลภาค 2 7 3" xfId="742"/>
    <cellStyle name="เครื่องหมายจุลภาค 2 7 3 10" xfId="743"/>
    <cellStyle name="เครื่องหมายจุลภาค 2 7 3 11" xfId="744"/>
    <cellStyle name="เครื่องหมายจุลภาค 2 7 3 12" xfId="745"/>
    <cellStyle name="เครื่องหมายจุลภาค 2 7 3 13" xfId="746"/>
    <cellStyle name="เครื่องหมายจุลภาค 2 7 3 14" xfId="747"/>
    <cellStyle name="เครื่องหมายจุลภาค 2 7 3 2" xfId="748"/>
    <cellStyle name="เครื่องหมายจุลภาค 2 7 3 3" xfId="749"/>
    <cellStyle name="เครื่องหมายจุลภาค 2 7 3 4" xfId="750"/>
    <cellStyle name="เครื่องหมายจุลภาค 2 7 3 5" xfId="751"/>
    <cellStyle name="เครื่องหมายจุลภาค 2 7 3 6" xfId="752"/>
    <cellStyle name="เครื่องหมายจุลภาค 2 7 3 7" xfId="753"/>
    <cellStyle name="เครื่องหมายจุลภาค 2 7 3 8" xfId="754"/>
    <cellStyle name="เครื่องหมายจุลภาค 2 7 3 9" xfId="755"/>
    <cellStyle name="เครื่องหมายจุลภาค 2 7 4" xfId="756"/>
    <cellStyle name="เครื่องหมายจุลภาค 2 7 4 10" xfId="757"/>
    <cellStyle name="เครื่องหมายจุลภาค 2 7 4 11" xfId="758"/>
    <cellStyle name="เครื่องหมายจุลภาค 2 7 4 12" xfId="759"/>
    <cellStyle name="เครื่องหมายจุลภาค 2 7 4 13" xfId="760"/>
    <cellStyle name="เครื่องหมายจุลภาค 2 7 4 14" xfId="761"/>
    <cellStyle name="เครื่องหมายจุลภาค 2 7 4 2" xfId="762"/>
    <cellStyle name="เครื่องหมายจุลภาค 2 7 4 3" xfId="763"/>
    <cellStyle name="เครื่องหมายจุลภาค 2 7 4 4" xfId="764"/>
    <cellStyle name="เครื่องหมายจุลภาค 2 7 4 5" xfId="765"/>
    <cellStyle name="เครื่องหมายจุลภาค 2 7 4 6" xfId="766"/>
    <cellStyle name="เครื่องหมายจุลภาค 2 7 4 7" xfId="767"/>
    <cellStyle name="เครื่องหมายจุลภาค 2 7 4 8" xfId="768"/>
    <cellStyle name="เครื่องหมายจุลภาค 2 7 4 9" xfId="769"/>
    <cellStyle name="เครื่องหมายจุลภาค 2 7 5" xfId="770"/>
    <cellStyle name="เครื่องหมายจุลภาค 2 8" xfId="771"/>
    <cellStyle name="เครื่องหมายจุลภาค 2 8 2" xfId="772"/>
    <cellStyle name="เครื่องหมายจุลภาค 2 8 2 10" xfId="773"/>
    <cellStyle name="เครื่องหมายจุลภาค 2 8 2 11" xfId="774"/>
    <cellStyle name="เครื่องหมายจุลภาค 2 8 2 12" xfId="775"/>
    <cellStyle name="เครื่องหมายจุลภาค 2 8 2 13" xfId="776"/>
    <cellStyle name="เครื่องหมายจุลภาค 2 8 2 14" xfId="777"/>
    <cellStyle name="เครื่องหมายจุลภาค 2 8 2 2" xfId="778"/>
    <cellStyle name="เครื่องหมายจุลภาค 2 8 2 3" xfId="779"/>
    <cellStyle name="เครื่องหมายจุลภาค 2 8 2 4" xfId="780"/>
    <cellStyle name="เครื่องหมายจุลภาค 2 8 2 5" xfId="781"/>
    <cellStyle name="เครื่องหมายจุลภาค 2 8 2 6" xfId="782"/>
    <cellStyle name="เครื่องหมายจุลภาค 2 8 2 7" xfId="783"/>
    <cellStyle name="เครื่องหมายจุลภาค 2 8 2 8" xfId="784"/>
    <cellStyle name="เครื่องหมายจุลภาค 2 8 2 9" xfId="785"/>
    <cellStyle name="เครื่องหมายจุลภาค 2 8 3" xfId="786"/>
    <cellStyle name="เครื่องหมายจุลภาค 2 8 3 10" xfId="787"/>
    <cellStyle name="เครื่องหมายจุลภาค 2 8 3 11" xfId="788"/>
    <cellStyle name="เครื่องหมายจุลภาค 2 8 3 12" xfId="789"/>
    <cellStyle name="เครื่องหมายจุลภาค 2 8 3 13" xfId="790"/>
    <cellStyle name="เครื่องหมายจุลภาค 2 8 3 14" xfId="791"/>
    <cellStyle name="เครื่องหมายจุลภาค 2 8 3 2" xfId="792"/>
    <cellStyle name="เครื่องหมายจุลภาค 2 8 3 3" xfId="793"/>
    <cellStyle name="เครื่องหมายจุลภาค 2 8 3 4" xfId="794"/>
    <cellStyle name="เครื่องหมายจุลภาค 2 8 3 5" xfId="795"/>
    <cellStyle name="เครื่องหมายจุลภาค 2 8 3 6" xfId="796"/>
    <cellStyle name="เครื่องหมายจุลภาค 2 8 3 7" xfId="797"/>
    <cellStyle name="เครื่องหมายจุลภาค 2 8 3 8" xfId="798"/>
    <cellStyle name="เครื่องหมายจุลภาค 2 8 3 9" xfId="799"/>
    <cellStyle name="เครื่องหมายจุลภาค 2 8 4" xfId="800"/>
    <cellStyle name="เครื่องหมายจุลภาค 2 8 4 10" xfId="801"/>
    <cellStyle name="เครื่องหมายจุลภาค 2 8 4 11" xfId="802"/>
    <cellStyle name="เครื่องหมายจุลภาค 2 8 4 12" xfId="803"/>
    <cellStyle name="เครื่องหมายจุลภาค 2 8 4 13" xfId="804"/>
    <cellStyle name="เครื่องหมายจุลภาค 2 8 4 14" xfId="805"/>
    <cellStyle name="เครื่องหมายจุลภาค 2 8 4 2" xfId="806"/>
    <cellStyle name="เครื่องหมายจุลภาค 2 8 4 3" xfId="807"/>
    <cellStyle name="เครื่องหมายจุลภาค 2 8 4 4" xfId="808"/>
    <cellStyle name="เครื่องหมายจุลภาค 2 8 4 5" xfId="809"/>
    <cellStyle name="เครื่องหมายจุลภาค 2 8 4 6" xfId="810"/>
    <cellStyle name="เครื่องหมายจุลภาค 2 8 4 7" xfId="811"/>
    <cellStyle name="เครื่องหมายจุลภาค 2 8 4 8" xfId="812"/>
    <cellStyle name="เครื่องหมายจุลภาค 2 8 4 9" xfId="813"/>
    <cellStyle name="เครื่องหมายจุลภาค 2 8 5" xfId="814"/>
    <cellStyle name="เครื่องหมายจุลภาค 2 9" xfId="815"/>
    <cellStyle name="เครื่องหมายจุลภาค 2 9 2" xfId="816"/>
    <cellStyle name="เครื่องหมายจุลภาค 2 9 2 10" xfId="817"/>
    <cellStyle name="เครื่องหมายจุลภาค 2 9 2 11" xfId="818"/>
    <cellStyle name="เครื่องหมายจุลภาค 2 9 2 12" xfId="819"/>
    <cellStyle name="เครื่องหมายจุลภาค 2 9 2 13" xfId="820"/>
    <cellStyle name="เครื่องหมายจุลภาค 2 9 2 14" xfId="821"/>
    <cellStyle name="เครื่องหมายจุลภาค 2 9 2 2" xfId="822"/>
    <cellStyle name="เครื่องหมายจุลภาค 2 9 2 3" xfId="823"/>
    <cellStyle name="เครื่องหมายจุลภาค 2 9 2 4" xfId="824"/>
    <cellStyle name="เครื่องหมายจุลภาค 2 9 2 5" xfId="825"/>
    <cellStyle name="เครื่องหมายจุลภาค 2 9 2 6" xfId="826"/>
    <cellStyle name="เครื่องหมายจุลภาค 2 9 2 7" xfId="827"/>
    <cellStyle name="เครื่องหมายจุลภาค 2 9 2 8" xfId="828"/>
    <cellStyle name="เครื่องหมายจุลภาค 2 9 2 9" xfId="829"/>
    <cellStyle name="เครื่องหมายจุลภาค 2 9 3" xfId="830"/>
    <cellStyle name="เครื่องหมายจุลภาค 2 9 3 10" xfId="831"/>
    <cellStyle name="เครื่องหมายจุลภาค 2 9 3 11" xfId="832"/>
    <cellStyle name="เครื่องหมายจุลภาค 2 9 3 12" xfId="833"/>
    <cellStyle name="เครื่องหมายจุลภาค 2 9 3 13" xfId="834"/>
    <cellStyle name="เครื่องหมายจุลภาค 2 9 3 14" xfId="835"/>
    <cellStyle name="เครื่องหมายจุลภาค 2 9 3 2" xfId="836"/>
    <cellStyle name="เครื่องหมายจุลภาค 2 9 3 3" xfId="837"/>
    <cellStyle name="เครื่องหมายจุลภาค 2 9 3 4" xfId="838"/>
    <cellStyle name="เครื่องหมายจุลภาค 2 9 3 5" xfId="839"/>
    <cellStyle name="เครื่องหมายจุลภาค 2 9 3 6" xfId="840"/>
    <cellStyle name="เครื่องหมายจุลภาค 2 9 3 7" xfId="841"/>
    <cellStyle name="เครื่องหมายจุลภาค 2 9 3 8" xfId="842"/>
    <cellStyle name="เครื่องหมายจุลภาค 2 9 3 9" xfId="843"/>
    <cellStyle name="เครื่องหมายจุลภาค 2 9 4" xfId="844"/>
    <cellStyle name="เครื่องหมายจุลภาค 2 9 4 10" xfId="845"/>
    <cellStyle name="เครื่องหมายจุลภาค 2 9 4 11" xfId="846"/>
    <cellStyle name="เครื่องหมายจุลภาค 2 9 4 12" xfId="847"/>
    <cellStyle name="เครื่องหมายจุลภาค 2 9 4 13" xfId="848"/>
    <cellStyle name="เครื่องหมายจุลภาค 2 9 4 14" xfId="849"/>
    <cellStyle name="เครื่องหมายจุลภาค 2 9 4 2" xfId="850"/>
    <cellStyle name="เครื่องหมายจุลภาค 2 9 4 3" xfId="851"/>
    <cellStyle name="เครื่องหมายจุลภาค 2 9 4 4" xfId="852"/>
    <cellStyle name="เครื่องหมายจุลภาค 2 9 4 5" xfId="853"/>
    <cellStyle name="เครื่องหมายจุลภาค 2 9 4 6" xfId="854"/>
    <cellStyle name="เครื่องหมายจุลภาค 2 9 4 7" xfId="855"/>
    <cellStyle name="เครื่องหมายจุลภาค 2 9 4 8" xfId="856"/>
    <cellStyle name="เครื่องหมายจุลภาค 2 9 4 9" xfId="857"/>
    <cellStyle name="เครื่องหมายจุลภาค 2 9 5" xfId="858"/>
    <cellStyle name="เครื่องหมายจุลภาค 20" xfId="859"/>
    <cellStyle name="เครื่องหมายจุลภาค 20 10" xfId="860"/>
    <cellStyle name="เครื่องหมายจุลภาค 20 11" xfId="861"/>
    <cellStyle name="เครื่องหมายจุลภาค 20 12" xfId="862"/>
    <cellStyle name="เครื่องหมายจุลภาค 20 13" xfId="863"/>
    <cellStyle name="เครื่องหมายจุลภาค 20 14" xfId="864"/>
    <cellStyle name="เครื่องหมายจุลภาค 20 15" xfId="865"/>
    <cellStyle name="เครื่องหมายจุลภาค 20 16" xfId="866"/>
    <cellStyle name="เครื่องหมายจุลภาค 20 17" xfId="867"/>
    <cellStyle name="เครื่องหมายจุลภาค 20 18" xfId="868"/>
    <cellStyle name="เครื่องหมายจุลภาค 20 19" xfId="869"/>
    <cellStyle name="เครื่องหมายจุลภาค 20 2" xfId="870"/>
    <cellStyle name="เครื่องหมายจุลภาค 20 3" xfId="871"/>
    <cellStyle name="เครื่องหมายจุลภาค 20 4" xfId="872"/>
    <cellStyle name="เครื่องหมายจุลภาค 20 5" xfId="873"/>
    <cellStyle name="เครื่องหมายจุลภาค 20 6" xfId="874"/>
    <cellStyle name="เครื่องหมายจุลภาค 20 7" xfId="875"/>
    <cellStyle name="เครื่องหมายจุลภาค 20 8" xfId="876"/>
    <cellStyle name="เครื่องหมายจุลภาค 20 9" xfId="877"/>
    <cellStyle name="เครื่องหมายจุลภาค 21" xfId="878"/>
    <cellStyle name="เครื่องหมายจุลภาค 21 2" xfId="879"/>
    <cellStyle name="เครื่องหมายจุลภาค 21 3" xfId="880"/>
    <cellStyle name="เครื่องหมายจุลภาค 21 4" xfId="881"/>
    <cellStyle name="เครื่องหมายจุลภาค 22" xfId="882"/>
    <cellStyle name="เครื่องหมายจุลภาค 23" xfId="883"/>
    <cellStyle name="เครื่องหมายจุลภาค 24" xfId="884"/>
    <cellStyle name="เครื่องหมายจุลภาค 25" xfId="885"/>
    <cellStyle name="เครื่องหมายจุลภาค 25 2" xfId="886"/>
    <cellStyle name="เครื่องหมายจุลภาค 25 3" xfId="887"/>
    <cellStyle name="เครื่องหมายจุลภาค 25 4" xfId="888"/>
    <cellStyle name="เครื่องหมายจุลภาค 25 5" xfId="889"/>
    <cellStyle name="เครื่องหมายจุลภาค 25 6" xfId="890"/>
    <cellStyle name="เครื่องหมายจุลภาค 25 7" xfId="891"/>
    <cellStyle name="เครื่องหมายจุลภาค 25 8" xfId="892"/>
    <cellStyle name="เครื่องหมายจุลภาค 25 9" xfId="893"/>
    <cellStyle name="เครื่องหมายจุลภาค 26" xfId="894"/>
    <cellStyle name="เครื่องหมายจุลภาค 26 2" xfId="895"/>
    <cellStyle name="เครื่องหมายจุลภาค 26 3" xfId="896"/>
    <cellStyle name="เครื่องหมายจุลภาค 26 4" xfId="897"/>
    <cellStyle name="เครื่องหมายจุลภาค 26 5" xfId="898"/>
    <cellStyle name="เครื่องหมายจุลภาค 26 6" xfId="899"/>
    <cellStyle name="เครื่องหมายจุลภาค 26 7" xfId="900"/>
    <cellStyle name="เครื่องหมายจุลภาค 26 8" xfId="901"/>
    <cellStyle name="เครื่องหมายจุลภาค 26 9" xfId="902"/>
    <cellStyle name="เครื่องหมายจุลภาค 27" xfId="903"/>
    <cellStyle name="เครื่องหมายจุลภาค 27 2" xfId="904"/>
    <cellStyle name="เครื่องหมายจุลภาค 27 3" xfId="905"/>
    <cellStyle name="เครื่องหมายจุลภาค 27 4" xfId="906"/>
    <cellStyle name="เครื่องหมายจุลภาค 28" xfId="907"/>
    <cellStyle name="เครื่องหมายจุลภาค 29" xfId="908"/>
    <cellStyle name="เครื่องหมายจุลภาค 3" xfId="909"/>
    <cellStyle name="เครื่องหมายจุลภาค 3 10" xfId="910"/>
    <cellStyle name="เครื่องหมายจุลภาค 3 11" xfId="911"/>
    <cellStyle name="เครื่องหมายจุลภาค 3 12" xfId="912"/>
    <cellStyle name="เครื่องหมายจุลภาค 3 12 2" xfId="913"/>
    <cellStyle name="เครื่องหมายจุลภาค 3 12 2 2" xfId="914"/>
    <cellStyle name="เครื่องหมายจุลภาค 3 12 2 2 10" xfId="915"/>
    <cellStyle name="เครื่องหมายจุลภาค 3 12 2 2 11" xfId="916"/>
    <cellStyle name="เครื่องหมายจุลภาค 3 12 2 2 12" xfId="917"/>
    <cellStyle name="เครื่องหมายจุลภาค 3 12 2 2 13" xfId="918"/>
    <cellStyle name="เครื่องหมายจุลภาค 3 12 2 2 14" xfId="919"/>
    <cellStyle name="เครื่องหมายจุลภาค 3 12 2 2 2" xfId="920"/>
    <cellStyle name="เครื่องหมายจุลภาค 3 12 2 2 3" xfId="921"/>
    <cellStyle name="เครื่องหมายจุลภาค 3 12 2 2 4" xfId="922"/>
    <cellStyle name="เครื่องหมายจุลภาค 3 12 2 2 5" xfId="923"/>
    <cellStyle name="เครื่องหมายจุลภาค 3 12 2 2 6" xfId="924"/>
    <cellStyle name="เครื่องหมายจุลภาค 3 12 2 2 7" xfId="925"/>
    <cellStyle name="เครื่องหมายจุลภาค 3 12 2 2 8" xfId="926"/>
    <cellStyle name="เครื่องหมายจุลภาค 3 12 2 2 9" xfId="927"/>
    <cellStyle name="เครื่องหมายจุลภาค 3 12 2 3" xfId="928"/>
    <cellStyle name="เครื่องหมายจุลภาค 3 12 2 3 10" xfId="929"/>
    <cellStyle name="เครื่องหมายจุลภาค 3 12 2 3 11" xfId="930"/>
    <cellStyle name="เครื่องหมายจุลภาค 3 12 2 3 12" xfId="931"/>
    <cellStyle name="เครื่องหมายจุลภาค 3 12 2 3 13" xfId="932"/>
    <cellStyle name="เครื่องหมายจุลภาค 3 12 2 3 14" xfId="933"/>
    <cellStyle name="เครื่องหมายจุลภาค 3 12 2 3 2" xfId="934"/>
    <cellStyle name="เครื่องหมายจุลภาค 3 12 2 3 3" xfId="935"/>
    <cellStyle name="เครื่องหมายจุลภาค 3 12 2 3 4" xfId="936"/>
    <cellStyle name="เครื่องหมายจุลภาค 3 12 2 3 5" xfId="937"/>
    <cellStyle name="เครื่องหมายจุลภาค 3 12 2 3 6" xfId="938"/>
    <cellStyle name="เครื่องหมายจุลภาค 3 12 2 3 7" xfId="939"/>
    <cellStyle name="เครื่องหมายจุลภาค 3 12 2 3 8" xfId="940"/>
    <cellStyle name="เครื่องหมายจุลภาค 3 12 2 3 9" xfId="941"/>
    <cellStyle name="เครื่องหมายจุลภาค 3 12 2 4" xfId="942"/>
    <cellStyle name="เครื่องหมายจุลภาค 3 12 2 4 10" xfId="943"/>
    <cellStyle name="เครื่องหมายจุลภาค 3 12 2 4 11" xfId="944"/>
    <cellStyle name="เครื่องหมายจุลภาค 3 12 2 4 12" xfId="945"/>
    <cellStyle name="เครื่องหมายจุลภาค 3 12 2 4 13" xfId="946"/>
    <cellStyle name="เครื่องหมายจุลภาค 3 12 2 4 14" xfId="947"/>
    <cellStyle name="เครื่องหมายจุลภาค 3 12 2 4 2" xfId="948"/>
    <cellStyle name="เครื่องหมายจุลภาค 3 12 2 4 3" xfId="949"/>
    <cellStyle name="เครื่องหมายจุลภาค 3 12 2 4 4" xfId="950"/>
    <cellStyle name="เครื่องหมายจุลภาค 3 12 2 4 5" xfId="951"/>
    <cellStyle name="เครื่องหมายจุลภาค 3 12 2 4 6" xfId="952"/>
    <cellStyle name="เครื่องหมายจุลภาค 3 12 2 4 7" xfId="953"/>
    <cellStyle name="เครื่องหมายจุลภาค 3 12 2 4 8" xfId="954"/>
    <cellStyle name="เครื่องหมายจุลภาค 3 12 2 4 9" xfId="955"/>
    <cellStyle name="เครื่องหมายจุลภาค 3 12 3" xfId="956"/>
    <cellStyle name="เครื่องหมายจุลภาค 3 12 3 10" xfId="957"/>
    <cellStyle name="เครื่องหมายจุลภาค 3 12 3 11" xfId="958"/>
    <cellStyle name="เครื่องหมายจุลภาค 3 12 3 12" xfId="959"/>
    <cellStyle name="เครื่องหมายจุลภาค 3 12 3 13" xfId="960"/>
    <cellStyle name="เครื่องหมายจุลภาค 3 12 3 14" xfId="961"/>
    <cellStyle name="เครื่องหมายจุลภาค 3 12 3 2" xfId="962"/>
    <cellStyle name="เครื่องหมายจุลภาค 3 12 3 3" xfId="963"/>
    <cellStyle name="เครื่องหมายจุลภาค 3 12 3 4" xfId="964"/>
    <cellStyle name="เครื่องหมายจุลภาค 3 12 3 5" xfId="965"/>
    <cellStyle name="เครื่องหมายจุลภาค 3 12 3 6" xfId="966"/>
    <cellStyle name="เครื่องหมายจุลภาค 3 12 3 7" xfId="967"/>
    <cellStyle name="เครื่องหมายจุลภาค 3 12 3 8" xfId="968"/>
    <cellStyle name="เครื่องหมายจุลภาค 3 12 3 9" xfId="969"/>
    <cellStyle name="เครื่องหมายจุลภาค 3 12 4" xfId="970"/>
    <cellStyle name="เครื่องหมายจุลภาค 3 12 5" xfId="971"/>
    <cellStyle name="เครื่องหมายจุลภาค 3 12 6" xfId="972"/>
    <cellStyle name="เครื่องหมายจุลภาค 3 13" xfId="973"/>
    <cellStyle name="เครื่องหมายจุลภาค 3 13 2" xfId="974"/>
    <cellStyle name="เครื่องหมายจุลภาค 3 13 2 2" xfId="975"/>
    <cellStyle name="เครื่องหมายจุลภาค 3 13 2 3" xfId="976"/>
    <cellStyle name="เครื่องหมายจุลภาค 3 13 2 4" xfId="977"/>
    <cellStyle name="เครื่องหมายจุลภาค 3 13 3" xfId="978"/>
    <cellStyle name="เครื่องหมายจุลภาค 3 13 4" xfId="979"/>
    <cellStyle name="เครื่องหมายจุลภาค 3 13 5" xfId="980"/>
    <cellStyle name="เครื่องหมายจุลภาค 3 14" xfId="981"/>
    <cellStyle name="เครื่องหมายจุลภาค 3 15" xfId="982"/>
    <cellStyle name="เครื่องหมายจุลภาค 3 2" xfId="983"/>
    <cellStyle name="เครื่องหมายจุลภาค 3 3" xfId="984"/>
    <cellStyle name="เครื่องหมายจุลภาค 3 4" xfId="985"/>
    <cellStyle name="เครื่องหมายจุลภาค 3 5" xfId="986"/>
    <cellStyle name="เครื่องหมายจุลภาค 3 6" xfId="987"/>
    <cellStyle name="เครื่องหมายจุลภาค 3 7" xfId="988"/>
    <cellStyle name="เครื่องหมายจุลภาค 3 8" xfId="989"/>
    <cellStyle name="เครื่องหมายจุลภาค 3 9" xfId="990"/>
    <cellStyle name="เครื่องหมายจุลภาค 30" xfId="991"/>
    <cellStyle name="เครื่องหมายจุลภาค 30 2" xfId="992"/>
    <cellStyle name="เครื่องหมายจุลภาค 30 3" xfId="993"/>
    <cellStyle name="เครื่องหมายจุลภาค 30 4" xfId="994"/>
    <cellStyle name="เครื่องหมายจุลภาค 31" xfId="995"/>
    <cellStyle name="เครื่องหมายจุลภาค 32" xfId="996"/>
    <cellStyle name="เครื่องหมายจุลภาค 32 2" xfId="997"/>
    <cellStyle name="เครื่องหมายจุลภาค 32 3" xfId="998"/>
    <cellStyle name="เครื่องหมายจุลภาค 32 4" xfId="999"/>
    <cellStyle name="เครื่องหมายจุลภาค 33" xfId="1000"/>
    <cellStyle name="เครื่องหมายจุลภาค 34" xfId="1001"/>
    <cellStyle name="เครื่องหมายจุลภาค 35" xfId="1002"/>
    <cellStyle name="เครื่องหมายจุลภาค 36" xfId="1003"/>
    <cellStyle name="เครื่องหมายจุลภาค 37" xfId="1004"/>
    <cellStyle name="เครื่องหมายจุลภาค 38" xfId="1005"/>
    <cellStyle name="เครื่องหมายจุลภาค 39" xfId="1006"/>
    <cellStyle name="เครื่องหมายจุลภาค 4" xfId="1007"/>
    <cellStyle name="เครื่องหมายจุลภาค 4 10" xfId="1008"/>
    <cellStyle name="เครื่องหมายจุลภาค 4 11" xfId="1009"/>
    <cellStyle name="เครื่องหมายจุลภาค 4 12" xfId="1010"/>
    <cellStyle name="เครื่องหมายจุลภาค 4 12 2" xfId="1011"/>
    <cellStyle name="เครื่องหมายจุลภาค 4 12 2 2" xfId="1012"/>
    <cellStyle name="เครื่องหมายจุลภาค 4 12 2 3" xfId="1013"/>
    <cellStyle name="เครื่องหมายจุลภาค 4 12 2 4" xfId="1014"/>
    <cellStyle name="เครื่องหมายจุลภาค 4 12 3" xfId="1015"/>
    <cellStyle name="เครื่องหมายจุลภาค 4 12 4" xfId="1016"/>
    <cellStyle name="เครื่องหมายจุลภาค 4 12 5" xfId="1017"/>
    <cellStyle name="เครื่องหมายจุลภาค 4 13" xfId="1018"/>
    <cellStyle name="เครื่องหมายจุลภาค 4 13 2" xfId="1019"/>
    <cellStyle name="เครื่องหมายจุลภาค 4 13 2 2" xfId="1020"/>
    <cellStyle name="เครื่องหมายจุลภาค 4 13 2 3" xfId="1021"/>
    <cellStyle name="เครื่องหมายจุลภาค 4 13 2 4" xfId="1022"/>
    <cellStyle name="เครื่องหมายจุลภาค 4 13 3" xfId="1023"/>
    <cellStyle name="เครื่องหมายจุลภาค 4 13 4" xfId="1024"/>
    <cellStyle name="เครื่องหมายจุลภาค 4 13 5" xfId="1025"/>
    <cellStyle name="เครื่องหมายจุลภาค 4 14" xfId="1026"/>
    <cellStyle name="เครื่องหมายจุลภาค 4 14 2" xfId="1027"/>
    <cellStyle name="เครื่องหมายจุลภาค 4 14 2 10" xfId="1028"/>
    <cellStyle name="เครื่องหมายจุลภาค 4 14 2 11" xfId="1029"/>
    <cellStyle name="เครื่องหมายจุลภาค 4 14 2 12" xfId="1030"/>
    <cellStyle name="เครื่องหมายจุลภาค 4 14 2 13" xfId="1031"/>
    <cellStyle name="เครื่องหมายจุลภาค 4 14 2 14" xfId="1032"/>
    <cellStyle name="เครื่องหมายจุลภาค 4 14 2 15" xfId="1033"/>
    <cellStyle name="เครื่องหมายจุลภาค 4 14 2 16" xfId="1034"/>
    <cellStyle name="เครื่องหมายจุลภาค 4 14 2 17" xfId="1035"/>
    <cellStyle name="เครื่องหมายจุลภาค 4 14 2 2" xfId="1036"/>
    <cellStyle name="เครื่องหมายจุลภาค 4 14 2 3" xfId="1037"/>
    <cellStyle name="เครื่องหมายจุลภาค 4 14 2 4" xfId="1038"/>
    <cellStyle name="เครื่องหมายจุลภาค 4 14 2 5" xfId="1039"/>
    <cellStyle name="เครื่องหมายจุลภาค 4 14 2 6" xfId="1040"/>
    <cellStyle name="เครื่องหมายจุลภาค 4 14 2 7" xfId="1041"/>
    <cellStyle name="เครื่องหมายจุลภาค 4 14 2 8" xfId="1042"/>
    <cellStyle name="เครื่องหมายจุลภาค 4 14 2 9" xfId="1043"/>
    <cellStyle name="เครื่องหมายจุลภาค 4 14 3" xfId="1044"/>
    <cellStyle name="เครื่องหมายจุลภาค 4 14 4" xfId="1045"/>
    <cellStyle name="เครื่องหมายจุลภาค 4 14 4 10" xfId="1046"/>
    <cellStyle name="เครื่องหมายจุลภาค 4 14 4 11" xfId="1047"/>
    <cellStyle name="เครื่องหมายจุลภาค 4 14 4 12" xfId="1048"/>
    <cellStyle name="เครื่องหมายจุลภาค 4 14 4 13" xfId="1049"/>
    <cellStyle name="เครื่องหมายจุลภาค 4 14 4 14" xfId="1050"/>
    <cellStyle name="เครื่องหมายจุลภาค 4 14 4 2" xfId="1051"/>
    <cellStyle name="เครื่องหมายจุลภาค 4 14 4 3" xfId="1052"/>
    <cellStyle name="เครื่องหมายจุลภาค 4 14 4 4" xfId="1053"/>
    <cellStyle name="เครื่องหมายจุลภาค 4 14 4 5" xfId="1054"/>
    <cellStyle name="เครื่องหมายจุลภาค 4 14 4 6" xfId="1055"/>
    <cellStyle name="เครื่องหมายจุลภาค 4 14 4 7" xfId="1056"/>
    <cellStyle name="เครื่องหมายจุลภาค 4 14 4 8" xfId="1057"/>
    <cellStyle name="เครื่องหมายจุลภาค 4 14 4 9" xfId="1058"/>
    <cellStyle name="เครื่องหมายจุลภาค 4 14 5" xfId="1059"/>
    <cellStyle name="เครื่องหมายจุลภาค 4 14 5 10" xfId="1060"/>
    <cellStyle name="เครื่องหมายจุลภาค 4 14 5 11" xfId="1061"/>
    <cellStyle name="เครื่องหมายจุลภาค 4 14 5 12" xfId="1062"/>
    <cellStyle name="เครื่องหมายจุลภาค 4 14 5 13" xfId="1063"/>
    <cellStyle name="เครื่องหมายจุลภาค 4 14 5 14" xfId="1064"/>
    <cellStyle name="เครื่องหมายจุลภาค 4 14 5 2" xfId="1065"/>
    <cellStyle name="เครื่องหมายจุลภาค 4 14 5 3" xfId="1066"/>
    <cellStyle name="เครื่องหมายจุลภาค 4 14 5 4" xfId="1067"/>
    <cellStyle name="เครื่องหมายจุลภาค 4 14 5 5" xfId="1068"/>
    <cellStyle name="เครื่องหมายจุลภาค 4 14 5 6" xfId="1069"/>
    <cellStyle name="เครื่องหมายจุลภาค 4 14 5 7" xfId="1070"/>
    <cellStyle name="เครื่องหมายจุลภาค 4 14 5 8" xfId="1071"/>
    <cellStyle name="เครื่องหมายจุลภาค 4 14 5 9" xfId="1072"/>
    <cellStyle name="เครื่องหมายจุลภาค 4 15" xfId="1073"/>
    <cellStyle name="เครื่องหมายจุลภาค 4 15 2" xfId="1074"/>
    <cellStyle name="เครื่องหมายจุลภาค 4 15 2 10" xfId="1075"/>
    <cellStyle name="เครื่องหมายจุลภาค 4 15 2 11" xfId="1076"/>
    <cellStyle name="เครื่องหมายจุลภาค 4 15 2 12" xfId="1077"/>
    <cellStyle name="เครื่องหมายจุลภาค 4 15 2 13" xfId="1078"/>
    <cellStyle name="เครื่องหมายจุลภาค 4 15 2 14" xfId="1079"/>
    <cellStyle name="เครื่องหมายจุลภาค 4 15 2 2" xfId="1080"/>
    <cellStyle name="เครื่องหมายจุลภาค 4 15 2 3" xfId="1081"/>
    <cellStyle name="เครื่องหมายจุลภาค 4 15 2 4" xfId="1082"/>
    <cellStyle name="เครื่องหมายจุลภาค 4 15 2 5" xfId="1083"/>
    <cellStyle name="เครื่องหมายจุลภาค 4 15 2 6" xfId="1084"/>
    <cellStyle name="เครื่องหมายจุลภาค 4 15 2 7" xfId="1085"/>
    <cellStyle name="เครื่องหมายจุลภาค 4 15 2 8" xfId="1086"/>
    <cellStyle name="เครื่องหมายจุลภาค 4 15 2 9" xfId="1087"/>
    <cellStyle name="เครื่องหมายจุลภาค 4 15 3" xfId="1088"/>
    <cellStyle name="เครื่องหมายจุลภาค 4 15 3 10" xfId="1089"/>
    <cellStyle name="เครื่องหมายจุลภาค 4 15 3 11" xfId="1090"/>
    <cellStyle name="เครื่องหมายจุลภาค 4 15 3 12" xfId="1091"/>
    <cellStyle name="เครื่องหมายจุลภาค 4 15 3 13" xfId="1092"/>
    <cellStyle name="เครื่องหมายจุลภาค 4 15 3 14" xfId="1093"/>
    <cellStyle name="เครื่องหมายจุลภาค 4 15 3 2" xfId="1094"/>
    <cellStyle name="เครื่องหมายจุลภาค 4 15 3 3" xfId="1095"/>
    <cellStyle name="เครื่องหมายจุลภาค 4 15 3 4" xfId="1096"/>
    <cellStyle name="เครื่องหมายจุลภาค 4 15 3 5" xfId="1097"/>
    <cellStyle name="เครื่องหมายจุลภาค 4 15 3 6" xfId="1098"/>
    <cellStyle name="เครื่องหมายจุลภาค 4 15 3 7" xfId="1099"/>
    <cellStyle name="เครื่องหมายจุลภาค 4 15 3 8" xfId="1100"/>
    <cellStyle name="เครื่องหมายจุลภาค 4 15 3 9" xfId="1101"/>
    <cellStyle name="เครื่องหมายจุลภาค 4 15 4" xfId="1102"/>
    <cellStyle name="เครื่องหมายจุลภาค 4 15 4 10" xfId="1103"/>
    <cellStyle name="เครื่องหมายจุลภาค 4 15 4 11" xfId="1104"/>
    <cellStyle name="เครื่องหมายจุลภาค 4 15 4 12" xfId="1105"/>
    <cellStyle name="เครื่องหมายจุลภาค 4 15 4 13" xfId="1106"/>
    <cellStyle name="เครื่องหมายจุลภาค 4 15 4 14" xfId="1107"/>
    <cellStyle name="เครื่องหมายจุลภาค 4 15 4 2" xfId="1108"/>
    <cellStyle name="เครื่องหมายจุลภาค 4 15 4 3" xfId="1109"/>
    <cellStyle name="เครื่องหมายจุลภาค 4 15 4 4" xfId="1110"/>
    <cellStyle name="เครื่องหมายจุลภาค 4 15 4 5" xfId="1111"/>
    <cellStyle name="เครื่องหมายจุลภาค 4 15 4 6" xfId="1112"/>
    <cellStyle name="เครื่องหมายจุลภาค 4 15 4 7" xfId="1113"/>
    <cellStyle name="เครื่องหมายจุลภาค 4 15 4 8" xfId="1114"/>
    <cellStyle name="เครื่องหมายจุลภาค 4 15 4 9" xfId="1115"/>
    <cellStyle name="เครื่องหมายจุลภาค 4 16" xfId="1116"/>
    <cellStyle name="เครื่องหมายจุลภาค 4 2" xfId="1117"/>
    <cellStyle name="เครื่องหมายจุลภาค 4 3" xfId="1118"/>
    <cellStyle name="เครื่องหมายจุลภาค 4 4" xfId="1119"/>
    <cellStyle name="เครื่องหมายจุลภาค 4 5" xfId="1120"/>
    <cellStyle name="เครื่องหมายจุลภาค 4 6" xfId="1121"/>
    <cellStyle name="เครื่องหมายจุลภาค 4 7" xfId="1122"/>
    <cellStyle name="เครื่องหมายจุลภาค 4 8" xfId="1123"/>
    <cellStyle name="เครื่องหมายจุลภาค 4 9" xfId="1124"/>
    <cellStyle name="เครื่องหมายจุลภาค 40" xfId="1125"/>
    <cellStyle name="เครื่องหมายจุลภาค 41" xfId="1126"/>
    <cellStyle name="เครื่องหมายจุลภาค 5" xfId="1127"/>
    <cellStyle name="เครื่องหมายจุลภาค 5 10" xfId="1128"/>
    <cellStyle name="เครื่องหมายจุลภาค 5 11" xfId="1129"/>
    <cellStyle name="เครื่องหมายจุลภาค 5 12" xfId="1130"/>
    <cellStyle name="เครื่องหมายจุลภาค 5 12 2" xfId="1131"/>
    <cellStyle name="เครื่องหมายจุลภาค 5 12 3" xfId="1132"/>
    <cellStyle name="เครื่องหมายจุลภาค 5 12 4" xfId="1133"/>
    <cellStyle name="เครื่องหมายจุลภาค 5 13" xfId="1134"/>
    <cellStyle name="เครื่องหมายจุลภาค 5 13 2" xfId="1135"/>
    <cellStyle name="เครื่องหมายจุลภาค 5 13 3" xfId="1136"/>
    <cellStyle name="เครื่องหมายจุลภาค 5 13 4" xfId="1137"/>
    <cellStyle name="เครื่องหมายจุลภาค 5 14" xfId="1138"/>
    <cellStyle name="เครื่องหมายจุลภาค 5 14 10" xfId="1139"/>
    <cellStyle name="เครื่องหมายจุลภาค 5 14 11" xfId="1140"/>
    <cellStyle name="เครื่องหมายจุลภาค 5 14 12" xfId="1141"/>
    <cellStyle name="เครื่องหมายจุลภาค 5 14 13" xfId="1142"/>
    <cellStyle name="เครื่องหมายจุลภาค 5 14 14" xfId="1143"/>
    <cellStyle name="เครื่องหมายจุลภาค 5 14 2" xfId="1144"/>
    <cellStyle name="เครื่องหมายจุลภาค 5 14 3" xfId="1145"/>
    <cellStyle name="เครื่องหมายจุลภาค 5 14 4" xfId="1146"/>
    <cellStyle name="เครื่องหมายจุลภาค 5 14 5" xfId="1147"/>
    <cellStyle name="เครื่องหมายจุลภาค 5 14 6" xfId="1148"/>
    <cellStyle name="เครื่องหมายจุลภาค 5 14 7" xfId="1149"/>
    <cellStyle name="เครื่องหมายจุลภาค 5 14 8" xfId="1150"/>
    <cellStyle name="เครื่องหมายจุลภาค 5 14 9" xfId="1151"/>
    <cellStyle name="เครื่องหมายจุลภาค 5 15" xfId="1152"/>
    <cellStyle name="เครื่องหมายจุลภาค 5 15 10" xfId="1153"/>
    <cellStyle name="เครื่องหมายจุลภาค 5 15 11" xfId="1154"/>
    <cellStyle name="เครื่องหมายจุลภาค 5 15 12" xfId="1155"/>
    <cellStyle name="เครื่องหมายจุลภาค 5 15 13" xfId="1156"/>
    <cellStyle name="เครื่องหมายจุลภาค 5 15 14" xfId="1157"/>
    <cellStyle name="เครื่องหมายจุลภาค 5 15 2" xfId="1158"/>
    <cellStyle name="เครื่องหมายจุลภาค 5 15 3" xfId="1159"/>
    <cellStyle name="เครื่องหมายจุลภาค 5 15 4" xfId="1160"/>
    <cellStyle name="เครื่องหมายจุลภาค 5 15 5" xfId="1161"/>
    <cellStyle name="เครื่องหมายจุลภาค 5 15 6" xfId="1162"/>
    <cellStyle name="เครื่องหมายจุลภาค 5 15 7" xfId="1163"/>
    <cellStyle name="เครื่องหมายจุลภาค 5 15 8" xfId="1164"/>
    <cellStyle name="เครื่องหมายจุลภาค 5 15 9" xfId="1165"/>
    <cellStyle name="เครื่องหมายจุลภาค 5 16" xfId="1166"/>
    <cellStyle name="เครื่องหมายจุลภาค 5 2" xfId="1167"/>
    <cellStyle name="เครื่องหมายจุลภาค 5 3" xfId="1168"/>
    <cellStyle name="เครื่องหมายจุลภาค 5 4" xfId="1169"/>
    <cellStyle name="เครื่องหมายจุลภาค 5 5" xfId="1170"/>
    <cellStyle name="เครื่องหมายจุลภาค 5 6" xfId="1171"/>
    <cellStyle name="เครื่องหมายจุลภาค 5 7" xfId="1172"/>
    <cellStyle name="เครื่องหมายจุลภาค 5 8" xfId="1173"/>
    <cellStyle name="เครื่องหมายจุลภาค 5 9" xfId="1174"/>
    <cellStyle name="เครื่องหมายจุลภาค 6" xfId="1175"/>
    <cellStyle name="เครื่องหมายจุลภาค 6 10" xfId="1176"/>
    <cellStyle name="เครื่องหมายจุลภาค 6 11" xfId="1177"/>
    <cellStyle name="เครื่องหมายจุลภาค 6 12" xfId="1178"/>
    <cellStyle name="เครื่องหมายจุลภาค 6 13" xfId="1179"/>
    <cellStyle name="เครื่องหมายจุลภาค 6 14" xfId="1180"/>
    <cellStyle name="เครื่องหมายจุลภาค 6 2" xfId="1181"/>
    <cellStyle name="เครื่องหมายจุลภาค 6 3" xfId="1182"/>
    <cellStyle name="เครื่องหมายจุลภาค 6 4" xfId="1183"/>
    <cellStyle name="เครื่องหมายจุลภาค 6 5" xfId="1184"/>
    <cellStyle name="เครื่องหมายจุลภาค 6 6" xfId="1185"/>
    <cellStyle name="เครื่องหมายจุลภาค 6 7" xfId="1186"/>
    <cellStyle name="เครื่องหมายจุลภาค 6 8" xfId="1187"/>
    <cellStyle name="เครื่องหมายจุลภาค 6 9" xfId="1188"/>
    <cellStyle name="เครื่องหมายจุลภาค 7" xfId="1189"/>
    <cellStyle name="เครื่องหมายจุลภาค 7 10" xfId="1190"/>
    <cellStyle name="เครื่องหมายจุลภาค 7 11" xfId="1191"/>
    <cellStyle name="เครื่องหมายจุลภาค 7 12" xfId="1192"/>
    <cellStyle name="เครื่องหมายจุลภาค 7 12 10" xfId="1193"/>
    <cellStyle name="เครื่องหมายจุลภาค 7 12 11" xfId="1194"/>
    <cellStyle name="เครื่องหมายจุลภาค 7 12 12" xfId="1195"/>
    <cellStyle name="เครื่องหมายจุลภาค 7 12 13" xfId="1196"/>
    <cellStyle name="เครื่องหมายจุลภาค 7 12 14" xfId="1197"/>
    <cellStyle name="เครื่องหมายจุลภาค 7 12 15" xfId="1198"/>
    <cellStyle name="เครื่องหมายจุลภาค 7 12 16" xfId="1199"/>
    <cellStyle name="เครื่องหมายจุลภาค 7 12 17" xfId="1200"/>
    <cellStyle name="เครื่องหมายจุลภาค 7 12 2" xfId="1201"/>
    <cellStyle name="เครื่องหมายจุลภาค 7 12 2 10" xfId="1202"/>
    <cellStyle name="เครื่องหมายจุลภาค 7 12 2 11" xfId="1203"/>
    <cellStyle name="เครื่องหมายจุลภาค 7 12 2 12" xfId="1204"/>
    <cellStyle name="เครื่องหมายจุลภาค 7 12 2 13" xfId="1205"/>
    <cellStyle name="เครื่องหมายจุลภาค 7 12 2 14" xfId="1206"/>
    <cellStyle name="เครื่องหมายจุลภาค 7 12 2 15" xfId="1207"/>
    <cellStyle name="เครื่องหมายจุลภาค 7 12 2 2" xfId="1208"/>
    <cellStyle name="เครื่องหมายจุลภาค 7 12 2 2 10" xfId="1209"/>
    <cellStyle name="เครื่องหมายจุลภาค 7 12 2 2 11" xfId="1210"/>
    <cellStyle name="เครื่องหมายจุลภาค 7 12 2 2 2" xfId="1211"/>
    <cellStyle name="เครื่องหมายจุลภาค 7 12 2 2 3" xfId="1212"/>
    <cellStyle name="เครื่องหมายจุลภาค 7 12 2 2 4" xfId="1213"/>
    <cellStyle name="เครื่องหมายจุลภาค 7 12 2 2 5" xfId="1214"/>
    <cellStyle name="เครื่องหมายจุลภาค 7 12 2 2 6" xfId="1215"/>
    <cellStyle name="เครื่องหมายจุลภาค 7 12 2 2 7" xfId="1216"/>
    <cellStyle name="เครื่องหมายจุลภาค 7 12 2 2 8" xfId="1217"/>
    <cellStyle name="เครื่องหมายจุลภาค 7 12 2 2 9" xfId="1218"/>
    <cellStyle name="เครื่องหมายจุลภาค 7 12 2 3" xfId="1219"/>
    <cellStyle name="เครื่องหมายจุลภาค 7 12 2 4" xfId="1220"/>
    <cellStyle name="เครื่องหมายจุลภาค 7 12 2 5" xfId="1221"/>
    <cellStyle name="เครื่องหมายจุลภาค 7 12 2 6" xfId="1222"/>
    <cellStyle name="เครื่องหมายจุลภาค 7 12 2 7" xfId="1223"/>
    <cellStyle name="เครื่องหมายจุลภาค 7 12 2 8" xfId="1224"/>
    <cellStyle name="เครื่องหมายจุลภาค 7 12 2 9" xfId="1225"/>
    <cellStyle name="เครื่องหมายจุลภาค 7 12 3" xfId="1226"/>
    <cellStyle name="เครื่องหมายจุลภาค 7 12 4" xfId="1227"/>
    <cellStyle name="เครื่องหมายจุลภาค 7 12 5" xfId="1228"/>
    <cellStyle name="เครื่องหมายจุลภาค 7 12 5 10" xfId="1229"/>
    <cellStyle name="เครื่องหมายจุลภาค 7 12 5 11" xfId="1230"/>
    <cellStyle name="เครื่องหมายจุลภาค 7 12 5 2" xfId="1231"/>
    <cellStyle name="เครื่องหมายจุลภาค 7 12 5 3" xfId="1232"/>
    <cellStyle name="เครื่องหมายจุลภาค 7 12 5 4" xfId="1233"/>
    <cellStyle name="เครื่องหมายจุลภาค 7 12 5 5" xfId="1234"/>
    <cellStyle name="เครื่องหมายจุลภาค 7 12 5 6" xfId="1235"/>
    <cellStyle name="เครื่องหมายจุลภาค 7 12 5 7" xfId="1236"/>
    <cellStyle name="เครื่องหมายจุลภาค 7 12 5 8" xfId="1237"/>
    <cellStyle name="เครื่องหมายจุลภาค 7 12 5 9" xfId="1238"/>
    <cellStyle name="เครื่องหมายจุลภาค 7 12 6" xfId="1239"/>
    <cellStyle name="เครื่องหมายจุลภาค 7 12 7" xfId="1240"/>
    <cellStyle name="เครื่องหมายจุลภาค 7 12 8" xfId="1241"/>
    <cellStyle name="เครื่องหมายจุลภาค 7 12 9" xfId="1242"/>
    <cellStyle name="เครื่องหมายจุลภาค 7 13" xfId="1243"/>
    <cellStyle name="เครื่องหมายจุลภาค 7 14" xfId="1244"/>
    <cellStyle name="เครื่องหมายจุลภาค 7 15" xfId="1245"/>
    <cellStyle name="เครื่องหมายจุลภาค 7 16" xfId="1246"/>
    <cellStyle name="เครื่องหมายจุลภาค 7 16 10" xfId="1247"/>
    <cellStyle name="เครื่องหมายจุลภาค 7 16 11" xfId="1248"/>
    <cellStyle name="เครื่องหมายจุลภาค 7 16 12" xfId="1249"/>
    <cellStyle name="เครื่องหมายจุลภาค 7 16 13" xfId="1250"/>
    <cellStyle name="เครื่องหมายจุลภาค 7 16 14" xfId="1251"/>
    <cellStyle name="เครื่องหมายจุลภาค 7 16 15" xfId="1252"/>
    <cellStyle name="เครื่องหมายจุลภาค 7 16 2" xfId="1253"/>
    <cellStyle name="เครื่องหมายจุลภาค 7 16 2 10" xfId="1254"/>
    <cellStyle name="เครื่องหมายจุลภาค 7 16 2 11" xfId="1255"/>
    <cellStyle name="เครื่องหมายจุลภาค 7 16 2 2" xfId="1256"/>
    <cellStyle name="เครื่องหมายจุลภาค 7 16 2 3" xfId="1257"/>
    <cellStyle name="เครื่องหมายจุลภาค 7 16 2 4" xfId="1258"/>
    <cellStyle name="เครื่องหมายจุลภาค 7 16 2 5" xfId="1259"/>
    <cellStyle name="เครื่องหมายจุลภาค 7 16 2 6" xfId="1260"/>
    <cellStyle name="เครื่องหมายจุลภาค 7 16 2 7" xfId="1261"/>
    <cellStyle name="เครื่องหมายจุลภาค 7 16 2 8" xfId="1262"/>
    <cellStyle name="เครื่องหมายจุลภาค 7 16 2 9" xfId="1263"/>
    <cellStyle name="เครื่องหมายจุลภาค 7 16 3" xfId="1264"/>
    <cellStyle name="เครื่องหมายจุลภาค 7 16 4" xfId="1265"/>
    <cellStyle name="เครื่องหมายจุลภาค 7 16 5" xfId="1266"/>
    <cellStyle name="เครื่องหมายจุลภาค 7 16 6" xfId="1267"/>
    <cellStyle name="เครื่องหมายจุลภาค 7 16 7" xfId="1268"/>
    <cellStyle name="เครื่องหมายจุลภาค 7 16 8" xfId="1269"/>
    <cellStyle name="เครื่องหมายจุลภาค 7 16 9" xfId="1270"/>
    <cellStyle name="เครื่องหมายจุลภาค 7 17" xfId="1271"/>
    <cellStyle name="เครื่องหมายจุลภาค 7 17 10" xfId="1272"/>
    <cellStyle name="เครื่องหมายจุลภาค 7 17 11" xfId="1273"/>
    <cellStyle name="เครื่องหมายจุลภาค 7 17 12" xfId="1274"/>
    <cellStyle name="เครื่องหมายจุลภาค 7 17 13" xfId="1275"/>
    <cellStyle name="เครื่องหมายจุลภาค 7 17 14" xfId="1276"/>
    <cellStyle name="เครื่องหมายจุลภาค 7 17 15" xfId="1277"/>
    <cellStyle name="เครื่องหมายจุลภาค 7 17 2" xfId="1278"/>
    <cellStyle name="เครื่องหมายจุลภาค 7 17 2 10" xfId="1279"/>
    <cellStyle name="เครื่องหมายจุลภาค 7 17 2 11" xfId="1280"/>
    <cellStyle name="เครื่องหมายจุลภาค 7 17 2 2" xfId="1281"/>
    <cellStyle name="เครื่องหมายจุลภาค 7 17 2 3" xfId="1282"/>
    <cellStyle name="เครื่องหมายจุลภาค 7 17 2 4" xfId="1283"/>
    <cellStyle name="เครื่องหมายจุลภาค 7 17 2 5" xfId="1284"/>
    <cellStyle name="เครื่องหมายจุลภาค 7 17 2 6" xfId="1285"/>
    <cellStyle name="เครื่องหมายจุลภาค 7 17 2 7" xfId="1286"/>
    <cellStyle name="เครื่องหมายจุลภาค 7 17 2 8" xfId="1287"/>
    <cellStyle name="เครื่องหมายจุลภาค 7 17 2 9" xfId="1288"/>
    <cellStyle name="เครื่องหมายจุลภาค 7 17 3" xfId="1289"/>
    <cellStyle name="เครื่องหมายจุลภาค 7 17 4" xfId="1290"/>
    <cellStyle name="เครื่องหมายจุลภาค 7 17 5" xfId="1291"/>
    <cellStyle name="เครื่องหมายจุลภาค 7 17 6" xfId="1292"/>
    <cellStyle name="เครื่องหมายจุลภาค 7 17 7" xfId="1293"/>
    <cellStyle name="เครื่องหมายจุลภาค 7 17 8" xfId="1294"/>
    <cellStyle name="เครื่องหมายจุลภาค 7 17 9" xfId="1295"/>
    <cellStyle name="เครื่องหมายจุลภาค 7 18" xfId="1296"/>
    <cellStyle name="เครื่องหมายจุลภาค 7 19" xfId="1297"/>
    <cellStyle name="เครื่องหมายจุลภาค 7 2" xfId="1298"/>
    <cellStyle name="เครื่องหมายจุลภาค 7 20" xfId="1299"/>
    <cellStyle name="เครื่องหมายจุลภาค 7 21" xfId="1300"/>
    <cellStyle name="เครื่องหมายจุลภาค 7 22" xfId="1301"/>
    <cellStyle name="เครื่องหมายจุลภาค 7 23" xfId="1302"/>
    <cellStyle name="เครื่องหมายจุลภาค 7 24" xfId="1303"/>
    <cellStyle name="เครื่องหมายจุลภาค 7 25" xfId="1304"/>
    <cellStyle name="เครื่องหมายจุลภาค 7 26" xfId="1305"/>
    <cellStyle name="เครื่องหมายจุลภาค 7 27" xfId="1306"/>
    <cellStyle name="เครื่องหมายจุลภาค 7 28" xfId="1307"/>
    <cellStyle name="เครื่องหมายจุลภาค 7 29" xfId="1308"/>
    <cellStyle name="เครื่องหมายจุลภาค 7 3" xfId="1309"/>
    <cellStyle name="เครื่องหมายจุลภาค 7 4" xfId="1310"/>
    <cellStyle name="เครื่องหมายจุลภาค 7 5" xfId="1311"/>
    <cellStyle name="เครื่องหมายจุลภาค 7 6" xfId="1312"/>
    <cellStyle name="เครื่องหมายจุลภาค 7 7" xfId="1313"/>
    <cellStyle name="เครื่องหมายจุลภาค 7 8" xfId="1314"/>
    <cellStyle name="เครื่องหมายจุลภาค 7 9" xfId="1315"/>
    <cellStyle name="เครื่องหมายจุลภาค 8" xfId="1316"/>
    <cellStyle name="เครื่องหมายจุลภาค 8 10" xfId="1317"/>
    <cellStyle name="เครื่องหมายจุลภาค 8 11" xfId="1318"/>
    <cellStyle name="เครื่องหมายจุลภาค 8 12" xfId="1319"/>
    <cellStyle name="เครื่องหมายจุลภาค 8 12 10" xfId="1320"/>
    <cellStyle name="เครื่องหมายจุลภาค 8 12 11" xfId="1321"/>
    <cellStyle name="เครื่องหมายจุลภาค 8 12 12" xfId="1322"/>
    <cellStyle name="เครื่องหมายจุลภาค 8 12 13" xfId="1323"/>
    <cellStyle name="เครื่องหมายจุลภาค 8 12 14" xfId="1324"/>
    <cellStyle name="เครื่องหมายจุลภาค 8 12 15" xfId="1325"/>
    <cellStyle name="เครื่องหมายจุลภาค 8 12 16" xfId="1326"/>
    <cellStyle name="เครื่องหมายจุลภาค 8 12 17" xfId="1327"/>
    <cellStyle name="เครื่องหมายจุลภาค 8 12 2" xfId="1328"/>
    <cellStyle name="เครื่องหมายจุลภาค 8 12 2 10" xfId="1329"/>
    <cellStyle name="เครื่องหมายจุลภาค 8 12 2 11" xfId="1330"/>
    <cellStyle name="เครื่องหมายจุลภาค 8 12 2 12" xfId="1331"/>
    <cellStyle name="เครื่องหมายจุลภาค 8 12 2 13" xfId="1332"/>
    <cellStyle name="เครื่องหมายจุลภาค 8 12 2 14" xfId="1333"/>
    <cellStyle name="เครื่องหมายจุลภาค 8 12 2 15" xfId="1334"/>
    <cellStyle name="เครื่องหมายจุลภาค 8 12 2 2" xfId="1335"/>
    <cellStyle name="เครื่องหมายจุลภาค 8 12 2 2 10" xfId="1336"/>
    <cellStyle name="เครื่องหมายจุลภาค 8 12 2 2 11" xfId="1337"/>
    <cellStyle name="เครื่องหมายจุลภาค 8 12 2 2 2" xfId="1338"/>
    <cellStyle name="เครื่องหมายจุลภาค 8 12 2 2 3" xfId="1339"/>
    <cellStyle name="เครื่องหมายจุลภาค 8 12 2 2 4" xfId="1340"/>
    <cellStyle name="เครื่องหมายจุลภาค 8 12 2 2 5" xfId="1341"/>
    <cellStyle name="เครื่องหมายจุลภาค 8 12 2 2 6" xfId="1342"/>
    <cellStyle name="เครื่องหมายจุลภาค 8 12 2 2 7" xfId="1343"/>
    <cellStyle name="เครื่องหมายจุลภาค 8 12 2 2 8" xfId="1344"/>
    <cellStyle name="เครื่องหมายจุลภาค 8 12 2 2 9" xfId="1345"/>
    <cellStyle name="เครื่องหมายจุลภาค 8 12 2 3" xfId="1346"/>
    <cellStyle name="เครื่องหมายจุลภาค 8 12 2 4" xfId="1347"/>
    <cellStyle name="เครื่องหมายจุลภาค 8 12 2 5" xfId="1348"/>
    <cellStyle name="เครื่องหมายจุลภาค 8 12 2 6" xfId="1349"/>
    <cellStyle name="เครื่องหมายจุลภาค 8 12 2 7" xfId="1350"/>
    <cellStyle name="เครื่องหมายจุลภาค 8 12 2 8" xfId="1351"/>
    <cellStyle name="เครื่องหมายจุลภาค 8 12 2 9" xfId="1352"/>
    <cellStyle name="เครื่องหมายจุลภาค 8 12 3" xfId="1353"/>
    <cellStyle name="เครื่องหมายจุลภาค 8 12 4" xfId="1354"/>
    <cellStyle name="เครื่องหมายจุลภาค 8 12 5" xfId="1355"/>
    <cellStyle name="เครื่องหมายจุลภาค 8 12 5 10" xfId="1356"/>
    <cellStyle name="เครื่องหมายจุลภาค 8 12 5 11" xfId="1357"/>
    <cellStyle name="เครื่องหมายจุลภาค 8 12 5 2" xfId="1358"/>
    <cellStyle name="เครื่องหมายจุลภาค 8 12 5 3" xfId="1359"/>
    <cellStyle name="เครื่องหมายจุลภาค 8 12 5 4" xfId="1360"/>
    <cellStyle name="เครื่องหมายจุลภาค 8 12 5 5" xfId="1361"/>
    <cellStyle name="เครื่องหมายจุลภาค 8 12 5 6" xfId="1362"/>
    <cellStyle name="เครื่องหมายจุลภาค 8 12 5 7" xfId="1363"/>
    <cellStyle name="เครื่องหมายจุลภาค 8 12 5 8" xfId="1364"/>
    <cellStyle name="เครื่องหมายจุลภาค 8 12 5 9" xfId="1365"/>
    <cellStyle name="เครื่องหมายจุลภาค 8 12 6" xfId="1366"/>
    <cellStyle name="เครื่องหมายจุลภาค 8 12 7" xfId="1367"/>
    <cellStyle name="เครื่องหมายจุลภาค 8 12 8" xfId="1368"/>
    <cellStyle name="เครื่องหมายจุลภาค 8 12 9" xfId="1369"/>
    <cellStyle name="เครื่องหมายจุลภาค 8 13" xfId="1370"/>
    <cellStyle name="เครื่องหมายจุลภาค 8 14" xfId="1371"/>
    <cellStyle name="เครื่องหมายจุลภาค 8 15" xfId="1372"/>
    <cellStyle name="เครื่องหมายจุลภาค 8 16" xfId="1373"/>
    <cellStyle name="เครื่องหมายจุลภาค 8 16 10" xfId="1374"/>
    <cellStyle name="เครื่องหมายจุลภาค 8 16 11" xfId="1375"/>
    <cellStyle name="เครื่องหมายจุลภาค 8 16 12" xfId="1376"/>
    <cellStyle name="เครื่องหมายจุลภาค 8 16 13" xfId="1377"/>
    <cellStyle name="เครื่องหมายจุลภาค 8 16 14" xfId="1378"/>
    <cellStyle name="เครื่องหมายจุลภาค 8 16 15" xfId="1379"/>
    <cellStyle name="เครื่องหมายจุลภาค 8 16 2" xfId="1380"/>
    <cellStyle name="เครื่องหมายจุลภาค 8 16 2 10" xfId="1381"/>
    <cellStyle name="เครื่องหมายจุลภาค 8 16 2 11" xfId="1382"/>
    <cellStyle name="เครื่องหมายจุลภาค 8 16 2 2" xfId="1383"/>
    <cellStyle name="เครื่องหมายจุลภาค 8 16 2 3" xfId="1384"/>
    <cellStyle name="เครื่องหมายจุลภาค 8 16 2 4" xfId="1385"/>
    <cellStyle name="เครื่องหมายจุลภาค 8 16 2 5" xfId="1386"/>
    <cellStyle name="เครื่องหมายจุลภาค 8 16 2 6" xfId="1387"/>
    <cellStyle name="เครื่องหมายจุลภาค 8 16 2 7" xfId="1388"/>
    <cellStyle name="เครื่องหมายจุลภาค 8 16 2 8" xfId="1389"/>
    <cellStyle name="เครื่องหมายจุลภาค 8 16 2 9" xfId="1390"/>
    <cellStyle name="เครื่องหมายจุลภาค 8 16 3" xfId="1391"/>
    <cellStyle name="เครื่องหมายจุลภาค 8 16 4" xfId="1392"/>
    <cellStyle name="เครื่องหมายจุลภาค 8 16 5" xfId="1393"/>
    <cellStyle name="เครื่องหมายจุลภาค 8 16 6" xfId="1394"/>
    <cellStyle name="เครื่องหมายจุลภาค 8 16 7" xfId="1395"/>
    <cellStyle name="เครื่องหมายจุลภาค 8 16 8" xfId="1396"/>
    <cellStyle name="เครื่องหมายจุลภาค 8 16 9" xfId="1397"/>
    <cellStyle name="เครื่องหมายจุลภาค 8 17" xfId="1398"/>
    <cellStyle name="เครื่องหมายจุลภาค 8 17 10" xfId="1399"/>
    <cellStyle name="เครื่องหมายจุลภาค 8 17 11" xfId="1400"/>
    <cellStyle name="เครื่องหมายจุลภาค 8 17 12" xfId="1401"/>
    <cellStyle name="เครื่องหมายจุลภาค 8 17 13" xfId="1402"/>
    <cellStyle name="เครื่องหมายจุลภาค 8 17 14" xfId="1403"/>
    <cellStyle name="เครื่องหมายจุลภาค 8 17 15" xfId="1404"/>
    <cellStyle name="เครื่องหมายจุลภาค 8 17 2" xfId="1405"/>
    <cellStyle name="เครื่องหมายจุลภาค 8 17 2 10" xfId="1406"/>
    <cellStyle name="เครื่องหมายจุลภาค 8 17 2 11" xfId="1407"/>
    <cellStyle name="เครื่องหมายจุลภาค 8 17 2 2" xfId="1408"/>
    <cellStyle name="เครื่องหมายจุลภาค 8 17 2 3" xfId="1409"/>
    <cellStyle name="เครื่องหมายจุลภาค 8 17 2 4" xfId="1410"/>
    <cellStyle name="เครื่องหมายจุลภาค 8 17 2 5" xfId="1411"/>
    <cellStyle name="เครื่องหมายจุลภาค 8 17 2 6" xfId="1412"/>
    <cellStyle name="เครื่องหมายจุลภาค 8 17 2 7" xfId="1413"/>
    <cellStyle name="เครื่องหมายจุลภาค 8 17 2 8" xfId="1414"/>
    <cellStyle name="เครื่องหมายจุลภาค 8 17 2 9" xfId="1415"/>
    <cellStyle name="เครื่องหมายจุลภาค 8 17 3" xfId="1416"/>
    <cellStyle name="เครื่องหมายจุลภาค 8 17 4" xfId="1417"/>
    <cellStyle name="เครื่องหมายจุลภาค 8 17 5" xfId="1418"/>
    <cellStyle name="เครื่องหมายจุลภาค 8 17 6" xfId="1419"/>
    <cellStyle name="เครื่องหมายจุลภาค 8 17 7" xfId="1420"/>
    <cellStyle name="เครื่องหมายจุลภาค 8 17 8" xfId="1421"/>
    <cellStyle name="เครื่องหมายจุลภาค 8 17 9" xfId="1422"/>
    <cellStyle name="เครื่องหมายจุลภาค 8 18" xfId="1423"/>
    <cellStyle name="เครื่องหมายจุลภาค 8 19" xfId="1424"/>
    <cellStyle name="เครื่องหมายจุลภาค 8 2" xfId="1425"/>
    <cellStyle name="เครื่องหมายจุลภาค 8 20" xfId="1426"/>
    <cellStyle name="เครื่องหมายจุลภาค 8 21" xfId="1427"/>
    <cellStyle name="เครื่องหมายจุลภาค 8 22" xfId="1428"/>
    <cellStyle name="เครื่องหมายจุลภาค 8 23" xfId="1429"/>
    <cellStyle name="เครื่องหมายจุลภาค 8 24" xfId="1430"/>
    <cellStyle name="เครื่องหมายจุลภาค 8 25" xfId="1431"/>
    <cellStyle name="เครื่องหมายจุลภาค 8 26" xfId="1432"/>
    <cellStyle name="เครื่องหมายจุลภาค 8 27" xfId="1433"/>
    <cellStyle name="เครื่องหมายจุลภาค 8 28" xfId="1434"/>
    <cellStyle name="เครื่องหมายจุลภาค 8 29" xfId="1435"/>
    <cellStyle name="เครื่องหมายจุลภาค 8 3" xfId="1436"/>
    <cellStyle name="เครื่องหมายจุลภาค 8 4" xfId="1437"/>
    <cellStyle name="เครื่องหมายจุลภาค 8 5" xfId="1438"/>
    <cellStyle name="เครื่องหมายจุลภาค 8 6" xfId="1439"/>
    <cellStyle name="เครื่องหมายจุลภาค 8 7" xfId="1440"/>
    <cellStyle name="เครื่องหมายจุลภาค 8 8" xfId="1441"/>
    <cellStyle name="เครื่องหมายจุลภาค 8 9" xfId="1442"/>
    <cellStyle name="เครื่องหมายจุลภาค 9" xfId="1443"/>
    <cellStyle name="เครื่องหมายจุลภาค 9 10" xfId="1444"/>
    <cellStyle name="เครื่องหมายจุลภาค 9 11" xfId="1445"/>
    <cellStyle name="เครื่องหมายจุลภาค 9 12" xfId="1446"/>
    <cellStyle name="เครื่องหมายจุลภาค 9 13" xfId="1447"/>
    <cellStyle name="เครื่องหมายจุลภาค 9 14" xfId="1448"/>
    <cellStyle name="เครื่องหมายจุลภาค 9 2" xfId="1449"/>
    <cellStyle name="เครื่องหมายจุลภาค 9 3" xfId="1450"/>
    <cellStyle name="เครื่องหมายจุลภาค 9 4" xfId="1451"/>
    <cellStyle name="เครื่องหมายจุลภาค 9 5" xfId="1452"/>
    <cellStyle name="เครื่องหมายจุลภาค 9 6" xfId="1453"/>
    <cellStyle name="เครื่องหมายจุลภาค 9 7" xfId="1454"/>
    <cellStyle name="เครื่องหมายจุลภาค 9 8" xfId="1455"/>
    <cellStyle name="เครื่องหมายจุลภาค 9 9" xfId="1456"/>
    <cellStyle name="Currency" xfId="1457"/>
    <cellStyle name="Currency [0]" xfId="1458"/>
    <cellStyle name="ชื่อเรื่อง" xfId="1459"/>
    <cellStyle name="เซลล์ตรวจสอบ" xfId="1460"/>
    <cellStyle name="เซลล์ที่มีการเชื่อมโยง" xfId="1461"/>
    <cellStyle name="ดี" xfId="1462"/>
    <cellStyle name="ปกติ 10" xfId="1463"/>
    <cellStyle name="ปกติ 11" xfId="1464"/>
    <cellStyle name="ปกติ 11 2" xfId="1465"/>
    <cellStyle name="ปกติ 11 3" xfId="1466"/>
    <cellStyle name="ปกติ 11 4" xfId="1467"/>
    <cellStyle name="ปกติ 11 5" xfId="1468"/>
    <cellStyle name="ปกติ 11 6" xfId="1469"/>
    <cellStyle name="ปกติ 11 7" xfId="1470"/>
    <cellStyle name="ปกติ 12" xfId="1471"/>
    <cellStyle name="ปกติ 12 10" xfId="1472"/>
    <cellStyle name="ปกติ 12 11" xfId="1473"/>
    <cellStyle name="ปกติ 12 12" xfId="1474"/>
    <cellStyle name="ปกติ 12 13" xfId="1475"/>
    <cellStyle name="ปกติ 12 14" xfId="1476"/>
    <cellStyle name="ปกติ 12 15" xfId="1477"/>
    <cellStyle name="ปกติ 12 16" xfId="1478"/>
    <cellStyle name="ปกติ 12 17" xfId="1479"/>
    <cellStyle name="ปกติ 12 18" xfId="1480"/>
    <cellStyle name="ปกติ 12 19" xfId="1481"/>
    <cellStyle name="ปกติ 12 2" xfId="1482"/>
    <cellStyle name="ปกติ 12 20" xfId="1483"/>
    <cellStyle name="ปกติ 12 21" xfId="1484"/>
    <cellStyle name="ปกติ 12 22" xfId="1485"/>
    <cellStyle name="ปกติ 12 23" xfId="1486"/>
    <cellStyle name="ปกติ 12 3" xfId="1487"/>
    <cellStyle name="ปกติ 12 4" xfId="1488"/>
    <cellStyle name="ปกติ 12 5" xfId="1489"/>
    <cellStyle name="ปกติ 12 6" xfId="1490"/>
    <cellStyle name="ปกติ 12 7" xfId="1491"/>
    <cellStyle name="ปกติ 12 8" xfId="1492"/>
    <cellStyle name="ปกติ 12 9" xfId="1493"/>
    <cellStyle name="ปกติ 13" xfId="1494"/>
    <cellStyle name="ปกติ 13 10" xfId="1495"/>
    <cellStyle name="ปกติ 13 11" xfId="1496"/>
    <cellStyle name="ปกติ 13 12" xfId="1497"/>
    <cellStyle name="ปกติ 13 13" xfId="1498"/>
    <cellStyle name="ปกติ 13 14" xfId="1499"/>
    <cellStyle name="ปกติ 13 15" xfId="1500"/>
    <cellStyle name="ปกติ 13 16" xfId="1501"/>
    <cellStyle name="ปกติ 13 17" xfId="1502"/>
    <cellStyle name="ปกติ 13 18" xfId="1503"/>
    <cellStyle name="ปกติ 13 19" xfId="1504"/>
    <cellStyle name="ปกติ 13 2" xfId="1505"/>
    <cellStyle name="ปกติ 13 3" xfId="1506"/>
    <cellStyle name="ปกติ 13 4" xfId="1507"/>
    <cellStyle name="ปกติ 13 5" xfId="1508"/>
    <cellStyle name="ปกติ 13 6" xfId="1509"/>
    <cellStyle name="ปกติ 13 7" xfId="1510"/>
    <cellStyle name="ปกติ 13 8" xfId="1511"/>
    <cellStyle name="ปกติ 13 9" xfId="1512"/>
    <cellStyle name="ปกติ 14" xfId="1513"/>
    <cellStyle name="ปกติ 14 10" xfId="1514"/>
    <cellStyle name="ปกติ 14 11" xfId="1515"/>
    <cellStyle name="ปกติ 14 12" xfId="1516"/>
    <cellStyle name="ปกติ 14 13" xfId="1517"/>
    <cellStyle name="ปกติ 14 14" xfId="1518"/>
    <cellStyle name="ปกติ 14 15" xfId="1519"/>
    <cellStyle name="ปกติ 14 16" xfId="1520"/>
    <cellStyle name="ปกติ 14 17" xfId="1521"/>
    <cellStyle name="ปกติ 14 18" xfId="1522"/>
    <cellStyle name="ปกติ 14 19" xfId="1523"/>
    <cellStyle name="ปกติ 14 2" xfId="1524"/>
    <cellStyle name="ปกติ 14 3" xfId="1525"/>
    <cellStyle name="ปกติ 14 4" xfId="1526"/>
    <cellStyle name="ปกติ 14 5" xfId="1527"/>
    <cellStyle name="ปกติ 14 6" xfId="1528"/>
    <cellStyle name="ปกติ 14 7" xfId="1529"/>
    <cellStyle name="ปกติ 14 8" xfId="1530"/>
    <cellStyle name="ปกติ 14 9" xfId="1531"/>
    <cellStyle name="ปกติ 15" xfId="1532"/>
    <cellStyle name="ปกติ 15 10" xfId="1533"/>
    <cellStyle name="ปกติ 15 11" xfId="1534"/>
    <cellStyle name="ปกติ 15 12" xfId="1535"/>
    <cellStyle name="ปกติ 15 13" xfId="1536"/>
    <cellStyle name="ปกติ 15 14" xfId="1537"/>
    <cellStyle name="ปกติ 15 15" xfId="1538"/>
    <cellStyle name="ปกติ 15 16" xfId="1539"/>
    <cellStyle name="ปกติ 15 17" xfId="1540"/>
    <cellStyle name="ปกติ 15 18" xfId="1541"/>
    <cellStyle name="ปกติ 15 19" xfId="1542"/>
    <cellStyle name="ปกติ 15 2" xfId="1543"/>
    <cellStyle name="ปกติ 15 3" xfId="1544"/>
    <cellStyle name="ปกติ 15 4" xfId="1545"/>
    <cellStyle name="ปกติ 15 5" xfId="1546"/>
    <cellStyle name="ปกติ 15 6" xfId="1547"/>
    <cellStyle name="ปกติ 15 7" xfId="1548"/>
    <cellStyle name="ปกติ 15 8" xfId="1549"/>
    <cellStyle name="ปกติ 15 9" xfId="1550"/>
    <cellStyle name="ปกติ 16" xfId="1551"/>
    <cellStyle name="ปกติ 16 10" xfId="1552"/>
    <cellStyle name="ปกติ 16 11" xfId="1553"/>
    <cellStyle name="ปกติ 16 12" xfId="1554"/>
    <cellStyle name="ปกติ 16 13" xfId="1555"/>
    <cellStyle name="ปกติ 16 14" xfId="1556"/>
    <cellStyle name="ปกติ 16 15" xfId="1557"/>
    <cellStyle name="ปกติ 16 16" xfId="1558"/>
    <cellStyle name="ปกติ 16 17" xfId="1559"/>
    <cellStyle name="ปกติ 16 18" xfId="1560"/>
    <cellStyle name="ปกติ 16 19" xfId="1561"/>
    <cellStyle name="ปกติ 16 2" xfId="1562"/>
    <cellStyle name="ปกติ 16 3" xfId="1563"/>
    <cellStyle name="ปกติ 16 4" xfId="1564"/>
    <cellStyle name="ปกติ 16 5" xfId="1565"/>
    <cellStyle name="ปกติ 16 6" xfId="1566"/>
    <cellStyle name="ปกติ 16 7" xfId="1567"/>
    <cellStyle name="ปกติ 16 8" xfId="1568"/>
    <cellStyle name="ปกติ 16 9" xfId="1569"/>
    <cellStyle name="ปกติ 17" xfId="1570"/>
    <cellStyle name="ปกติ 17 10" xfId="1571"/>
    <cellStyle name="ปกติ 17 11" xfId="1572"/>
    <cellStyle name="ปกติ 17 12" xfId="1573"/>
    <cellStyle name="ปกติ 17 13" xfId="1574"/>
    <cellStyle name="ปกติ 17 14" xfId="1575"/>
    <cellStyle name="ปกติ 17 15" xfId="1576"/>
    <cellStyle name="ปกติ 17 16" xfId="1577"/>
    <cellStyle name="ปกติ 17 17" xfId="1578"/>
    <cellStyle name="ปกติ 17 18" xfId="1579"/>
    <cellStyle name="ปกติ 17 19" xfId="1580"/>
    <cellStyle name="ปกติ 17 2" xfId="1581"/>
    <cellStyle name="ปกติ 17 3" xfId="1582"/>
    <cellStyle name="ปกติ 17 4" xfId="1583"/>
    <cellStyle name="ปกติ 17 5" xfId="1584"/>
    <cellStyle name="ปกติ 17 6" xfId="1585"/>
    <cellStyle name="ปกติ 17 7" xfId="1586"/>
    <cellStyle name="ปกติ 17 8" xfId="1587"/>
    <cellStyle name="ปกติ 17 9" xfId="1588"/>
    <cellStyle name="ปกติ 18" xfId="1589"/>
    <cellStyle name="ปกติ 18 10" xfId="1590"/>
    <cellStyle name="ปกติ 18 11" xfId="1591"/>
    <cellStyle name="ปกติ 18 12" xfId="1592"/>
    <cellStyle name="ปกติ 18 13" xfId="1593"/>
    <cellStyle name="ปกติ 18 14" xfId="1594"/>
    <cellStyle name="ปกติ 18 15" xfId="1595"/>
    <cellStyle name="ปกติ 18 16" xfId="1596"/>
    <cellStyle name="ปกติ 18 17" xfId="1597"/>
    <cellStyle name="ปกติ 18 18" xfId="1598"/>
    <cellStyle name="ปกติ 18 19" xfId="1599"/>
    <cellStyle name="ปกติ 18 2" xfId="1600"/>
    <cellStyle name="ปกติ 18 3" xfId="1601"/>
    <cellStyle name="ปกติ 18 4" xfId="1602"/>
    <cellStyle name="ปกติ 18 5" xfId="1603"/>
    <cellStyle name="ปกติ 18 6" xfId="1604"/>
    <cellStyle name="ปกติ 18 7" xfId="1605"/>
    <cellStyle name="ปกติ 18 8" xfId="1606"/>
    <cellStyle name="ปกติ 18 9" xfId="1607"/>
    <cellStyle name="ปกติ 19" xfId="1608"/>
    <cellStyle name="ปกติ 19 10" xfId="1609"/>
    <cellStyle name="ปกติ 19 11" xfId="1610"/>
    <cellStyle name="ปกติ 19 12" xfId="1611"/>
    <cellStyle name="ปกติ 19 13" xfId="1612"/>
    <cellStyle name="ปกติ 19 14" xfId="1613"/>
    <cellStyle name="ปกติ 19 15" xfId="1614"/>
    <cellStyle name="ปกติ 19 16" xfId="1615"/>
    <cellStyle name="ปกติ 19 17" xfId="1616"/>
    <cellStyle name="ปกติ 19 18" xfId="1617"/>
    <cellStyle name="ปกติ 19 19" xfId="1618"/>
    <cellStyle name="ปกติ 19 2" xfId="1619"/>
    <cellStyle name="ปกติ 19 3" xfId="1620"/>
    <cellStyle name="ปกติ 19 4" xfId="1621"/>
    <cellStyle name="ปกติ 19 5" xfId="1622"/>
    <cellStyle name="ปกติ 19 6" xfId="1623"/>
    <cellStyle name="ปกติ 19 7" xfId="1624"/>
    <cellStyle name="ปกติ 19 8" xfId="1625"/>
    <cellStyle name="ปกติ 19 9" xfId="1626"/>
    <cellStyle name="ปกติ 2" xfId="1627"/>
    <cellStyle name="ปกติ 2 10" xfId="1628"/>
    <cellStyle name="ปกติ 2 10 2" xfId="1629"/>
    <cellStyle name="ปกติ 2 10 3" xfId="1630"/>
    <cellStyle name="ปกติ 2 10 4" xfId="1631"/>
    <cellStyle name="ปกติ 2 11" xfId="1632"/>
    <cellStyle name="ปกติ 2 11 2" xfId="1633"/>
    <cellStyle name="ปกติ 2 11 3" xfId="1634"/>
    <cellStyle name="ปกติ 2 11 4" xfId="1635"/>
    <cellStyle name="ปกติ 2 12" xfId="1636"/>
    <cellStyle name="ปกติ 2 12 2" xfId="1637"/>
    <cellStyle name="ปกติ 2 12 2 2" xfId="1638"/>
    <cellStyle name="ปกติ 2 12 2 3" xfId="1639"/>
    <cellStyle name="ปกติ 2 12 3" xfId="1640"/>
    <cellStyle name="ปกติ 2 12 3 2" xfId="1641"/>
    <cellStyle name="ปกติ 2 12 3 3" xfId="1642"/>
    <cellStyle name="ปกติ 2 12 3 4" xfId="1643"/>
    <cellStyle name="ปกติ 2 12 4" xfId="1644"/>
    <cellStyle name="ปกติ 2 12 4 2" xfId="1645"/>
    <cellStyle name="ปกติ 2 12 4 3" xfId="1646"/>
    <cellStyle name="ปกติ 2 12 4 4" xfId="1647"/>
    <cellStyle name="ปกติ 2 12 5" xfId="1648"/>
    <cellStyle name="ปกติ 2 12 6" xfId="1649"/>
    <cellStyle name="ปกติ 2 12 7" xfId="1650"/>
    <cellStyle name="ปกติ 2 13" xfId="1651"/>
    <cellStyle name="ปกติ 2 13 2" xfId="1652"/>
    <cellStyle name="ปกติ 2 13 2 2" xfId="1653"/>
    <cellStyle name="ปกติ 2 13 2 3" xfId="1654"/>
    <cellStyle name="ปกติ 2 13 2 4" xfId="1655"/>
    <cellStyle name="ปกติ 2 13 3" xfId="1656"/>
    <cellStyle name="ปกติ 2 13 4" xfId="1657"/>
    <cellStyle name="ปกติ 2 13 5" xfId="1658"/>
    <cellStyle name="ปกติ 2 14" xfId="1659"/>
    <cellStyle name="ปกติ 2 15" xfId="1660"/>
    <cellStyle name="ปกติ 2 16" xfId="1661"/>
    <cellStyle name="ปกติ 2 17" xfId="1662"/>
    <cellStyle name="ปกติ 2 18" xfId="1663"/>
    <cellStyle name="ปกติ 2 19" xfId="1664"/>
    <cellStyle name="ปกติ 2 2" xfId="1665"/>
    <cellStyle name="ปกติ 2 2 2" xfId="1666"/>
    <cellStyle name="ปกติ 2 2 3" xfId="1667"/>
    <cellStyle name="ปกติ 2 2 4" xfId="1668"/>
    <cellStyle name="ปกติ 2 20" xfId="1669"/>
    <cellStyle name="ปกติ 2 21" xfId="1670"/>
    <cellStyle name="ปกติ 2 22" xfId="1671"/>
    <cellStyle name="ปกติ 2 23" xfId="1672"/>
    <cellStyle name="ปกติ 2 24" xfId="1673"/>
    <cellStyle name="ปกติ 2 25" xfId="1674"/>
    <cellStyle name="ปกติ 2 26" xfId="1675"/>
    <cellStyle name="ปกติ 2 27" xfId="1676"/>
    <cellStyle name="ปกติ 2 28" xfId="1677"/>
    <cellStyle name="ปกติ 2 29" xfId="1678"/>
    <cellStyle name="ปกติ 2 3" xfId="1679"/>
    <cellStyle name="ปกติ 2 30" xfId="1680"/>
    <cellStyle name="ปกติ 2 31" xfId="1681"/>
    <cellStyle name="ปกติ 2 32" xfId="1682"/>
    <cellStyle name="ปกติ 2 33" xfId="1683"/>
    <cellStyle name="ปกติ 2 34" xfId="1684"/>
    <cellStyle name="ปกติ 2 35" xfId="1685"/>
    <cellStyle name="ปกติ 2 36" xfId="1686"/>
    <cellStyle name="ปกติ 2 37" xfId="1687"/>
    <cellStyle name="ปกติ 2 38" xfId="1688"/>
    <cellStyle name="ปกติ 2 39" xfId="1689"/>
    <cellStyle name="ปกติ 2 4" xfId="1690"/>
    <cellStyle name="ปกติ 2 40" xfId="1691"/>
    <cellStyle name="ปกติ 2 41" xfId="1692"/>
    <cellStyle name="ปกติ 2 42" xfId="1693"/>
    <cellStyle name="ปกติ 2 43" xfId="1694"/>
    <cellStyle name="ปกติ 2 44" xfId="1695"/>
    <cellStyle name="ปกติ 2 45" xfId="1696"/>
    <cellStyle name="ปกติ 2 46" xfId="1697"/>
    <cellStyle name="ปกติ 2 47" xfId="1698"/>
    <cellStyle name="ปกติ 2 48" xfId="1699"/>
    <cellStyle name="ปกติ 2 49" xfId="1700"/>
    <cellStyle name="ปกติ 2 5" xfId="1701"/>
    <cellStyle name="ปกติ 2 50" xfId="1702"/>
    <cellStyle name="ปกติ 2 51" xfId="1703"/>
    <cellStyle name="ปกติ 2 52" xfId="1704"/>
    <cellStyle name="ปกติ 2 53" xfId="1705"/>
    <cellStyle name="ปกติ 2 54" xfId="1706"/>
    <cellStyle name="ปกติ 2 55" xfId="1707"/>
    <cellStyle name="ปกติ 2 56" xfId="1708"/>
    <cellStyle name="ปกติ 2 57" xfId="1709"/>
    <cellStyle name="ปกติ 2 58" xfId="1710"/>
    <cellStyle name="ปกติ 2 59" xfId="1711"/>
    <cellStyle name="ปกติ 2 6" xfId="1712"/>
    <cellStyle name="ปกติ 2 6 2" xfId="1713"/>
    <cellStyle name="ปกติ 2 6 2 2" xfId="1714"/>
    <cellStyle name="ปกติ 2 6 2 3" xfId="1715"/>
    <cellStyle name="ปกติ 2 6 2 4" xfId="1716"/>
    <cellStyle name="ปกติ 2 6 3" xfId="1717"/>
    <cellStyle name="ปกติ 2 6 4" xfId="1718"/>
    <cellStyle name="ปกติ 2 6 4 2" xfId="1719"/>
    <cellStyle name="ปกติ 2 6 4 3" xfId="1720"/>
    <cellStyle name="ปกติ 2 6 4 4" xfId="1721"/>
    <cellStyle name="ปกติ 2 6 5" xfId="1722"/>
    <cellStyle name="ปกติ 2 6 6" xfId="1723"/>
    <cellStyle name="ปกติ 2 6 7" xfId="1724"/>
    <cellStyle name="ปกติ 2 60" xfId="1725"/>
    <cellStyle name="ปกติ 2 61" xfId="1726"/>
    <cellStyle name="ปกติ 2 62" xfId="1727"/>
    <cellStyle name="ปกติ 2 63" xfId="1728"/>
    <cellStyle name="ปกติ 2 64" xfId="1729"/>
    <cellStyle name="ปกติ 2 65" xfId="1730"/>
    <cellStyle name="ปกติ 2 66" xfId="1731"/>
    <cellStyle name="ปกติ 2 67" xfId="1732"/>
    <cellStyle name="ปกติ 2 68" xfId="1733"/>
    <cellStyle name="ปกติ 2 69" xfId="1734"/>
    <cellStyle name="ปกติ 2 7" xfId="1735"/>
    <cellStyle name="ปกติ 2 7 2" xfId="1736"/>
    <cellStyle name="ปกติ 2 7 3" xfId="1737"/>
    <cellStyle name="ปกติ 2 7 4" xfId="1738"/>
    <cellStyle name="ปกติ 2 70" xfId="1739"/>
    <cellStyle name="ปกติ 2 71" xfId="1740"/>
    <cellStyle name="ปกติ 2 72" xfId="1741"/>
    <cellStyle name="ปกติ 2 73" xfId="1742"/>
    <cellStyle name="ปกติ 2 74" xfId="1743"/>
    <cellStyle name="ปกติ 2 75" xfId="1744"/>
    <cellStyle name="ปกติ 2 76" xfId="1745"/>
    <cellStyle name="ปกติ 2 77" xfId="1746"/>
    <cellStyle name="ปกติ 2 78" xfId="1747"/>
    <cellStyle name="ปกติ 2 79" xfId="1748"/>
    <cellStyle name="ปกติ 2 8" xfId="1749"/>
    <cellStyle name="ปกติ 2 8 2" xfId="1750"/>
    <cellStyle name="ปกติ 2 8 3" xfId="1751"/>
    <cellStyle name="ปกติ 2 8 4" xfId="1752"/>
    <cellStyle name="ปกติ 2 80" xfId="1753"/>
    <cellStyle name="ปกติ 2 81" xfId="1754"/>
    <cellStyle name="ปกติ 2 82" xfId="1755"/>
    <cellStyle name="ปกติ 2 83" xfId="1756"/>
    <cellStyle name="ปกติ 2 84" xfId="1757"/>
    <cellStyle name="ปกติ 2 85" xfId="1758"/>
    <cellStyle name="ปกติ 2 86" xfId="1759"/>
    <cellStyle name="ปกติ 2 87" xfId="1760"/>
    <cellStyle name="ปกติ 2 88" xfId="1761"/>
    <cellStyle name="ปกติ 2 9" xfId="1762"/>
    <cellStyle name="ปกติ 2 9 2" xfId="1763"/>
    <cellStyle name="ปกติ 2 9 3" xfId="1764"/>
    <cellStyle name="ปกติ 2 9 4" xfId="1765"/>
    <cellStyle name="ปกติ 20" xfId="1766"/>
    <cellStyle name="ปกติ 20 10" xfId="1767"/>
    <cellStyle name="ปกติ 20 11" xfId="1768"/>
    <cellStyle name="ปกติ 20 12" xfId="1769"/>
    <cellStyle name="ปกติ 20 13" xfId="1770"/>
    <cellStyle name="ปกติ 20 14" xfId="1771"/>
    <cellStyle name="ปกติ 20 15" xfId="1772"/>
    <cellStyle name="ปกติ 20 16" xfId="1773"/>
    <cellStyle name="ปกติ 20 17" xfId="1774"/>
    <cellStyle name="ปกติ 20 18" xfId="1775"/>
    <cellStyle name="ปกติ 20 19" xfId="1776"/>
    <cellStyle name="ปกติ 20 2" xfId="1777"/>
    <cellStyle name="ปกติ 20 3" xfId="1778"/>
    <cellStyle name="ปกติ 20 4" xfId="1779"/>
    <cellStyle name="ปกติ 20 5" xfId="1780"/>
    <cellStyle name="ปกติ 20 6" xfId="1781"/>
    <cellStyle name="ปกติ 20 7" xfId="1782"/>
    <cellStyle name="ปกติ 20 8" xfId="1783"/>
    <cellStyle name="ปกติ 20 9" xfId="1784"/>
    <cellStyle name="ปกติ 21" xfId="1785"/>
    <cellStyle name="ปกติ 21 10" xfId="1786"/>
    <cellStyle name="ปกติ 21 11" xfId="1787"/>
    <cellStyle name="ปกติ 21 12" xfId="1788"/>
    <cellStyle name="ปกติ 21 13" xfId="1789"/>
    <cellStyle name="ปกติ 21 14" xfId="1790"/>
    <cellStyle name="ปกติ 21 15" xfId="1791"/>
    <cellStyle name="ปกติ 21 16" xfId="1792"/>
    <cellStyle name="ปกติ 21 17" xfId="1793"/>
    <cellStyle name="ปกติ 21 18" xfId="1794"/>
    <cellStyle name="ปกติ 21 19" xfId="1795"/>
    <cellStyle name="ปกติ 21 2" xfId="1796"/>
    <cellStyle name="ปกติ 21 3" xfId="1797"/>
    <cellStyle name="ปกติ 21 4" xfId="1798"/>
    <cellStyle name="ปกติ 21 5" xfId="1799"/>
    <cellStyle name="ปกติ 21 6" xfId="1800"/>
    <cellStyle name="ปกติ 21 7" xfId="1801"/>
    <cellStyle name="ปกติ 21 8" xfId="1802"/>
    <cellStyle name="ปกติ 21 9" xfId="1803"/>
    <cellStyle name="ปกติ 22" xfId="1804"/>
    <cellStyle name="ปกติ 22 10" xfId="1805"/>
    <cellStyle name="ปกติ 22 11" xfId="1806"/>
    <cellStyle name="ปกติ 22 12" xfId="1807"/>
    <cellStyle name="ปกติ 22 13" xfId="1808"/>
    <cellStyle name="ปกติ 22 14" xfId="1809"/>
    <cellStyle name="ปกติ 22 15" xfId="1810"/>
    <cellStyle name="ปกติ 22 16" xfId="1811"/>
    <cellStyle name="ปกติ 22 17" xfId="1812"/>
    <cellStyle name="ปกติ 22 18" xfId="1813"/>
    <cellStyle name="ปกติ 22 19" xfId="1814"/>
    <cellStyle name="ปกติ 22 2" xfId="1815"/>
    <cellStyle name="ปกติ 22 3" xfId="1816"/>
    <cellStyle name="ปกติ 22 4" xfId="1817"/>
    <cellStyle name="ปกติ 22 5" xfId="1818"/>
    <cellStyle name="ปกติ 22 6" xfId="1819"/>
    <cellStyle name="ปกติ 22 7" xfId="1820"/>
    <cellStyle name="ปกติ 22 8" xfId="1821"/>
    <cellStyle name="ปกติ 22 9" xfId="1822"/>
    <cellStyle name="ปกติ 23" xfId="1823"/>
    <cellStyle name="ปกติ 23 10" xfId="1824"/>
    <cellStyle name="ปกติ 23 11" xfId="1825"/>
    <cellStyle name="ปกติ 23 12" xfId="1826"/>
    <cellStyle name="ปกติ 23 13" xfId="1827"/>
    <cellStyle name="ปกติ 23 14" xfId="1828"/>
    <cellStyle name="ปกติ 23 15" xfId="1829"/>
    <cellStyle name="ปกติ 23 16" xfId="1830"/>
    <cellStyle name="ปกติ 23 17" xfId="1831"/>
    <cellStyle name="ปกติ 23 18" xfId="1832"/>
    <cellStyle name="ปกติ 23 19" xfId="1833"/>
    <cellStyle name="ปกติ 23 2" xfId="1834"/>
    <cellStyle name="ปกติ 23 3" xfId="1835"/>
    <cellStyle name="ปกติ 23 4" xfId="1836"/>
    <cellStyle name="ปกติ 23 5" xfId="1837"/>
    <cellStyle name="ปกติ 23 6" xfId="1838"/>
    <cellStyle name="ปกติ 23 7" xfId="1839"/>
    <cellStyle name="ปกติ 23 8" xfId="1840"/>
    <cellStyle name="ปกติ 23 9" xfId="1841"/>
    <cellStyle name="ปกติ 24" xfId="1842"/>
    <cellStyle name="ปกติ 25" xfId="1843"/>
    <cellStyle name="ปกติ 25 10" xfId="1844"/>
    <cellStyle name="ปกติ 25 11" xfId="1845"/>
    <cellStyle name="ปกติ 25 12" xfId="1846"/>
    <cellStyle name="ปกติ 25 13" xfId="1847"/>
    <cellStyle name="ปกติ 25 14" xfId="1848"/>
    <cellStyle name="ปกติ 25 15" xfId="1849"/>
    <cellStyle name="ปกติ 25 16" xfId="1850"/>
    <cellStyle name="ปกติ 25 17" xfId="1851"/>
    <cellStyle name="ปกติ 25 18" xfId="1852"/>
    <cellStyle name="ปกติ 25 2" xfId="1853"/>
    <cellStyle name="ปกติ 25 3" xfId="1854"/>
    <cellStyle name="ปกติ 25 4" xfId="1855"/>
    <cellStyle name="ปกติ 25 5" xfId="1856"/>
    <cellStyle name="ปกติ 25 6" xfId="1857"/>
    <cellStyle name="ปกติ 25 7" xfId="1858"/>
    <cellStyle name="ปกติ 25 8" xfId="1859"/>
    <cellStyle name="ปกติ 25 9" xfId="1860"/>
    <cellStyle name="ปกติ 26" xfId="1861"/>
    <cellStyle name="ปกติ 27" xfId="1862"/>
    <cellStyle name="ปกติ 28" xfId="1863"/>
    <cellStyle name="ปกติ 28 10" xfId="1864"/>
    <cellStyle name="ปกติ 28 11" xfId="1865"/>
    <cellStyle name="ปกติ 28 12" xfId="1866"/>
    <cellStyle name="ปกติ 28 13" xfId="1867"/>
    <cellStyle name="ปกติ 28 14" xfId="1868"/>
    <cellStyle name="ปกติ 28 15" xfId="1869"/>
    <cellStyle name="ปกติ 28 2" xfId="1870"/>
    <cellStyle name="ปกติ 28 3" xfId="1871"/>
    <cellStyle name="ปกติ 28 4" xfId="1872"/>
    <cellStyle name="ปกติ 28 5" xfId="1873"/>
    <cellStyle name="ปกติ 28 6" xfId="1874"/>
    <cellStyle name="ปกติ 28 7" xfId="1875"/>
    <cellStyle name="ปกติ 28 8" xfId="1876"/>
    <cellStyle name="ปกติ 28 9" xfId="1877"/>
    <cellStyle name="ปกติ 29" xfId="1878"/>
    <cellStyle name="ปกติ 29 10" xfId="1879"/>
    <cellStyle name="ปกติ 29 11" xfId="1880"/>
    <cellStyle name="ปกติ 29 12" xfId="1881"/>
    <cellStyle name="ปกติ 29 13" xfId="1882"/>
    <cellStyle name="ปกติ 29 14" xfId="1883"/>
    <cellStyle name="ปกติ 29 15" xfId="1884"/>
    <cellStyle name="ปกติ 29 2" xfId="1885"/>
    <cellStyle name="ปกติ 29 3" xfId="1886"/>
    <cellStyle name="ปกติ 29 4" xfId="1887"/>
    <cellStyle name="ปกติ 29 5" xfId="1888"/>
    <cellStyle name="ปกติ 29 6" xfId="1889"/>
    <cellStyle name="ปกติ 29 7" xfId="1890"/>
    <cellStyle name="ปกติ 29 8" xfId="1891"/>
    <cellStyle name="ปกติ 29 9" xfId="1892"/>
    <cellStyle name="ปกติ 3" xfId="1893"/>
    <cellStyle name="ปกติ 3 10" xfId="1894"/>
    <cellStyle name="ปกติ 3 11" xfId="1895"/>
    <cellStyle name="ปกติ 3 12" xfId="1896"/>
    <cellStyle name="ปกติ 3 13" xfId="1897"/>
    <cellStyle name="ปกติ 3 14" xfId="1898"/>
    <cellStyle name="ปกติ 3 15" xfId="1899"/>
    <cellStyle name="ปกติ 3 16" xfId="1900"/>
    <cellStyle name="ปกติ 3 17" xfId="1901"/>
    <cellStyle name="ปกติ 3 18" xfId="1902"/>
    <cellStyle name="ปกติ 3 19" xfId="1903"/>
    <cellStyle name="ปกติ 3 2" xfId="1904"/>
    <cellStyle name="ปกติ 3 2 2" xfId="1905"/>
    <cellStyle name="ปกติ 3 2 2 2" xfId="1906"/>
    <cellStyle name="ปกติ 3 2 2 3" xfId="1907"/>
    <cellStyle name="ปกติ 3 2 2 4" xfId="1908"/>
    <cellStyle name="ปกติ 3 2 3" xfId="1909"/>
    <cellStyle name="ปกติ 3 2 4" xfId="1910"/>
    <cellStyle name="ปกติ 3 2 5" xfId="1911"/>
    <cellStyle name="ปกติ 3 20" xfId="1912"/>
    <cellStyle name="ปกติ 3 21" xfId="1913"/>
    <cellStyle name="ปกติ 3 22" xfId="1914"/>
    <cellStyle name="ปกติ 3 23" xfId="1915"/>
    <cellStyle name="ปกติ 3 3" xfId="1916"/>
    <cellStyle name="ปกติ 3 4" xfId="1917"/>
    <cellStyle name="ปกติ 3 5" xfId="1918"/>
    <cellStyle name="ปกติ 3 6" xfId="1919"/>
    <cellStyle name="ปกติ 3 7" xfId="1920"/>
    <cellStyle name="ปกติ 3 8" xfId="1921"/>
    <cellStyle name="ปกติ 3 9" xfId="1922"/>
    <cellStyle name="ปกติ 30" xfId="1923"/>
    <cellStyle name="ปกติ 30 10" xfId="1924"/>
    <cellStyle name="ปกติ 30 11" xfId="1925"/>
    <cellStyle name="ปกติ 30 12" xfId="1926"/>
    <cellStyle name="ปกติ 30 13" xfId="1927"/>
    <cellStyle name="ปกติ 30 14" xfId="1928"/>
    <cellStyle name="ปกติ 30 15" xfId="1929"/>
    <cellStyle name="ปกติ 30 16" xfId="1930"/>
    <cellStyle name="ปกติ 30 17" xfId="1931"/>
    <cellStyle name="ปกติ 30 18" xfId="1932"/>
    <cellStyle name="ปกติ 30 19" xfId="1933"/>
    <cellStyle name="ปกติ 30 2" xfId="1934"/>
    <cellStyle name="ปกติ 30 2 10" xfId="1935"/>
    <cellStyle name="ปกติ 30 2 11" xfId="1936"/>
    <cellStyle name="ปกติ 30 2 12" xfId="1937"/>
    <cellStyle name="ปกติ 30 2 13" xfId="1938"/>
    <cellStyle name="ปกติ 30 2 14" xfId="1939"/>
    <cellStyle name="ปกติ 30 2 15" xfId="1940"/>
    <cellStyle name="ปกติ 30 2 16" xfId="1941"/>
    <cellStyle name="ปกติ 30 2 17" xfId="1942"/>
    <cellStyle name="ปกติ 30 2 18" xfId="1943"/>
    <cellStyle name="ปกติ 30 2 19" xfId="1944"/>
    <cellStyle name="ปกติ 30 2 2" xfId="1945"/>
    <cellStyle name="ปกติ 30 2 2 10" xfId="1946"/>
    <cellStyle name="ปกติ 30 2 2 11" xfId="1947"/>
    <cellStyle name="ปกติ 30 2 2 12" xfId="1948"/>
    <cellStyle name="ปกติ 30 2 2 13" xfId="1949"/>
    <cellStyle name="ปกติ 30 2 2 14" xfId="1950"/>
    <cellStyle name="ปกติ 30 2 2 15" xfId="1951"/>
    <cellStyle name="ปกติ 30 2 2 2" xfId="1952"/>
    <cellStyle name="ปกติ 30 2 2 2 10" xfId="1953"/>
    <cellStyle name="ปกติ 30 2 2 2 11" xfId="1954"/>
    <cellStyle name="ปกติ 30 2 2 2 2" xfId="1955"/>
    <cellStyle name="ปกติ 30 2 2 2 3" xfId="1956"/>
    <cellStyle name="ปกติ 30 2 2 2 4" xfId="1957"/>
    <cellStyle name="ปกติ 30 2 2 2 5" xfId="1958"/>
    <cellStyle name="ปกติ 30 2 2 2 6" xfId="1959"/>
    <cellStyle name="ปกติ 30 2 2 2 7" xfId="1960"/>
    <cellStyle name="ปกติ 30 2 2 2 8" xfId="1961"/>
    <cellStyle name="ปกติ 30 2 2 2 9" xfId="1962"/>
    <cellStyle name="ปกติ 30 2 2 3" xfId="1963"/>
    <cellStyle name="ปกติ 30 2 2 4" xfId="1964"/>
    <cellStyle name="ปกติ 30 2 2 5" xfId="1965"/>
    <cellStyle name="ปกติ 30 2 2 6" xfId="1966"/>
    <cellStyle name="ปกติ 30 2 2 7" xfId="1967"/>
    <cellStyle name="ปกติ 30 2 2 8" xfId="1968"/>
    <cellStyle name="ปกติ 30 2 2 9" xfId="1969"/>
    <cellStyle name="ปกติ 30 2 20" xfId="1970"/>
    <cellStyle name="ปกติ 30 2 21" xfId="1971"/>
    <cellStyle name="ปกติ 30 2 22" xfId="1972"/>
    <cellStyle name="ปกติ 30 2 23" xfId="1973"/>
    <cellStyle name="ปกติ 30 2 24" xfId="1974"/>
    <cellStyle name="ปกติ 30 2 3" xfId="1975"/>
    <cellStyle name="ปกติ 30 2 3 10" xfId="1976"/>
    <cellStyle name="ปกติ 30 2 3 11" xfId="1977"/>
    <cellStyle name="ปกติ 30 2 3 12" xfId="1978"/>
    <cellStyle name="ปกติ 30 2 3 13" xfId="1979"/>
    <cellStyle name="ปกติ 30 2 3 14" xfId="1980"/>
    <cellStyle name="ปกติ 30 2 3 15" xfId="1981"/>
    <cellStyle name="ปกติ 30 2 3 2" xfId="1982"/>
    <cellStyle name="ปกติ 30 2 3 2 10" xfId="1983"/>
    <cellStyle name="ปกติ 30 2 3 2 11" xfId="1984"/>
    <cellStyle name="ปกติ 30 2 3 2 2" xfId="1985"/>
    <cellStyle name="ปกติ 30 2 3 2 3" xfId="1986"/>
    <cellStyle name="ปกติ 30 2 3 2 4" xfId="1987"/>
    <cellStyle name="ปกติ 30 2 3 2 5" xfId="1988"/>
    <cellStyle name="ปกติ 30 2 3 2 6" xfId="1989"/>
    <cellStyle name="ปกติ 30 2 3 2 7" xfId="1990"/>
    <cellStyle name="ปกติ 30 2 3 2 8" xfId="1991"/>
    <cellStyle name="ปกติ 30 2 3 2 9" xfId="1992"/>
    <cellStyle name="ปกติ 30 2 3 3" xfId="1993"/>
    <cellStyle name="ปกติ 30 2 3 4" xfId="1994"/>
    <cellStyle name="ปกติ 30 2 3 5" xfId="1995"/>
    <cellStyle name="ปกติ 30 2 3 6" xfId="1996"/>
    <cellStyle name="ปกติ 30 2 3 7" xfId="1997"/>
    <cellStyle name="ปกติ 30 2 3 8" xfId="1998"/>
    <cellStyle name="ปกติ 30 2 3 9" xfId="1999"/>
    <cellStyle name="ปกติ 30 2 4" xfId="2000"/>
    <cellStyle name="ปกติ 30 2 4 10" xfId="2001"/>
    <cellStyle name="ปกติ 30 2 4 11" xfId="2002"/>
    <cellStyle name="ปกติ 30 2 4 12" xfId="2003"/>
    <cellStyle name="ปกติ 30 2 4 13" xfId="2004"/>
    <cellStyle name="ปกติ 30 2 4 14" xfId="2005"/>
    <cellStyle name="ปกติ 30 2 4 15" xfId="2006"/>
    <cellStyle name="ปกติ 30 2 4 2" xfId="2007"/>
    <cellStyle name="ปกติ 30 2 4 2 10" xfId="2008"/>
    <cellStyle name="ปกติ 30 2 4 2 11" xfId="2009"/>
    <cellStyle name="ปกติ 30 2 4 2 2" xfId="2010"/>
    <cellStyle name="ปกติ 30 2 4 2 3" xfId="2011"/>
    <cellStyle name="ปกติ 30 2 4 2 4" xfId="2012"/>
    <cellStyle name="ปกติ 30 2 4 2 5" xfId="2013"/>
    <cellStyle name="ปกติ 30 2 4 2 6" xfId="2014"/>
    <cellStyle name="ปกติ 30 2 4 2 7" xfId="2015"/>
    <cellStyle name="ปกติ 30 2 4 2 8" xfId="2016"/>
    <cellStyle name="ปกติ 30 2 4 2 9" xfId="2017"/>
    <cellStyle name="ปกติ 30 2 4 3" xfId="2018"/>
    <cellStyle name="ปกติ 30 2 4 4" xfId="2019"/>
    <cellStyle name="ปกติ 30 2 4 5" xfId="2020"/>
    <cellStyle name="ปกติ 30 2 4 6" xfId="2021"/>
    <cellStyle name="ปกติ 30 2 4 7" xfId="2022"/>
    <cellStyle name="ปกติ 30 2 4 8" xfId="2023"/>
    <cellStyle name="ปกติ 30 2 4 9" xfId="2024"/>
    <cellStyle name="ปกติ 30 2 5" xfId="2025"/>
    <cellStyle name="ปกติ 30 2 5 10" xfId="2026"/>
    <cellStyle name="ปกติ 30 2 5 11" xfId="2027"/>
    <cellStyle name="ปกติ 30 2 5 2" xfId="2028"/>
    <cellStyle name="ปกติ 30 2 5 3" xfId="2029"/>
    <cellStyle name="ปกติ 30 2 5 4" xfId="2030"/>
    <cellStyle name="ปกติ 30 2 5 5" xfId="2031"/>
    <cellStyle name="ปกติ 30 2 5 6" xfId="2032"/>
    <cellStyle name="ปกติ 30 2 5 7" xfId="2033"/>
    <cellStyle name="ปกติ 30 2 5 8" xfId="2034"/>
    <cellStyle name="ปกติ 30 2 5 9" xfId="2035"/>
    <cellStyle name="ปกติ 30 2 6" xfId="2036"/>
    <cellStyle name="ปกติ 30 2 7" xfId="2037"/>
    <cellStyle name="ปกติ 30 2 8" xfId="2038"/>
    <cellStyle name="ปกติ 30 2 9" xfId="2039"/>
    <cellStyle name="ปกติ 30 20" xfId="2040"/>
    <cellStyle name="ปกติ 30 3" xfId="2041"/>
    <cellStyle name="ปกติ 30 3 10" xfId="2042"/>
    <cellStyle name="ปกติ 30 3 11" xfId="2043"/>
    <cellStyle name="ปกติ 30 3 12" xfId="2044"/>
    <cellStyle name="ปกติ 30 3 13" xfId="2045"/>
    <cellStyle name="ปกติ 30 3 14" xfId="2046"/>
    <cellStyle name="ปกติ 30 3 15" xfId="2047"/>
    <cellStyle name="ปกติ 30 3 16" xfId="2048"/>
    <cellStyle name="ปกติ 30 3 17" xfId="2049"/>
    <cellStyle name="ปกติ 30 3 18" xfId="2050"/>
    <cellStyle name="ปกติ 30 3 19" xfId="2051"/>
    <cellStyle name="ปกติ 30 3 2" xfId="2052"/>
    <cellStyle name="ปกติ 30 3 2 10" xfId="2053"/>
    <cellStyle name="ปกติ 30 3 2 11" xfId="2054"/>
    <cellStyle name="ปกติ 30 3 2 12" xfId="2055"/>
    <cellStyle name="ปกติ 30 3 2 13" xfId="2056"/>
    <cellStyle name="ปกติ 30 3 2 14" xfId="2057"/>
    <cellStyle name="ปกติ 30 3 2 15" xfId="2058"/>
    <cellStyle name="ปกติ 30 3 2 2" xfId="2059"/>
    <cellStyle name="ปกติ 30 3 2 2 10" xfId="2060"/>
    <cellStyle name="ปกติ 30 3 2 2 11" xfId="2061"/>
    <cellStyle name="ปกติ 30 3 2 2 2" xfId="2062"/>
    <cellStyle name="ปกติ 30 3 2 2 3" xfId="2063"/>
    <cellStyle name="ปกติ 30 3 2 2 4" xfId="2064"/>
    <cellStyle name="ปกติ 30 3 2 2 5" xfId="2065"/>
    <cellStyle name="ปกติ 30 3 2 2 6" xfId="2066"/>
    <cellStyle name="ปกติ 30 3 2 2 7" xfId="2067"/>
    <cellStyle name="ปกติ 30 3 2 2 8" xfId="2068"/>
    <cellStyle name="ปกติ 30 3 2 2 9" xfId="2069"/>
    <cellStyle name="ปกติ 30 3 2 3" xfId="2070"/>
    <cellStyle name="ปกติ 30 3 2 4" xfId="2071"/>
    <cellStyle name="ปกติ 30 3 2 5" xfId="2072"/>
    <cellStyle name="ปกติ 30 3 2 6" xfId="2073"/>
    <cellStyle name="ปกติ 30 3 2 7" xfId="2074"/>
    <cellStyle name="ปกติ 30 3 2 8" xfId="2075"/>
    <cellStyle name="ปกติ 30 3 2 9" xfId="2076"/>
    <cellStyle name="ปกติ 30 3 20" xfId="2077"/>
    <cellStyle name="ปกติ 30 3 21" xfId="2078"/>
    <cellStyle name="ปกติ 30 3 22" xfId="2079"/>
    <cellStyle name="ปกติ 30 3 23" xfId="2080"/>
    <cellStyle name="ปกติ 30 3 24" xfId="2081"/>
    <cellStyle name="ปกติ 30 3 3" xfId="2082"/>
    <cellStyle name="ปกติ 30 3 3 10" xfId="2083"/>
    <cellStyle name="ปกติ 30 3 3 11" xfId="2084"/>
    <cellStyle name="ปกติ 30 3 3 12" xfId="2085"/>
    <cellStyle name="ปกติ 30 3 3 13" xfId="2086"/>
    <cellStyle name="ปกติ 30 3 3 14" xfId="2087"/>
    <cellStyle name="ปกติ 30 3 3 15" xfId="2088"/>
    <cellStyle name="ปกติ 30 3 3 2" xfId="2089"/>
    <cellStyle name="ปกติ 30 3 3 2 10" xfId="2090"/>
    <cellStyle name="ปกติ 30 3 3 2 11" xfId="2091"/>
    <cellStyle name="ปกติ 30 3 3 2 2" xfId="2092"/>
    <cellStyle name="ปกติ 30 3 3 2 3" xfId="2093"/>
    <cellStyle name="ปกติ 30 3 3 2 4" xfId="2094"/>
    <cellStyle name="ปกติ 30 3 3 2 5" xfId="2095"/>
    <cellStyle name="ปกติ 30 3 3 2 6" xfId="2096"/>
    <cellStyle name="ปกติ 30 3 3 2 7" xfId="2097"/>
    <cellStyle name="ปกติ 30 3 3 2 8" xfId="2098"/>
    <cellStyle name="ปกติ 30 3 3 2 9" xfId="2099"/>
    <cellStyle name="ปกติ 30 3 3 3" xfId="2100"/>
    <cellStyle name="ปกติ 30 3 3 4" xfId="2101"/>
    <cellStyle name="ปกติ 30 3 3 5" xfId="2102"/>
    <cellStyle name="ปกติ 30 3 3 6" xfId="2103"/>
    <cellStyle name="ปกติ 30 3 3 7" xfId="2104"/>
    <cellStyle name="ปกติ 30 3 3 8" xfId="2105"/>
    <cellStyle name="ปกติ 30 3 3 9" xfId="2106"/>
    <cellStyle name="ปกติ 30 3 4" xfId="2107"/>
    <cellStyle name="ปกติ 30 3 4 10" xfId="2108"/>
    <cellStyle name="ปกติ 30 3 4 11" xfId="2109"/>
    <cellStyle name="ปกติ 30 3 4 12" xfId="2110"/>
    <cellStyle name="ปกติ 30 3 4 13" xfId="2111"/>
    <cellStyle name="ปกติ 30 3 4 14" xfId="2112"/>
    <cellStyle name="ปกติ 30 3 4 15" xfId="2113"/>
    <cellStyle name="ปกติ 30 3 4 2" xfId="2114"/>
    <cellStyle name="ปกติ 30 3 4 2 10" xfId="2115"/>
    <cellStyle name="ปกติ 30 3 4 2 11" xfId="2116"/>
    <cellStyle name="ปกติ 30 3 4 2 2" xfId="2117"/>
    <cellStyle name="ปกติ 30 3 4 2 3" xfId="2118"/>
    <cellStyle name="ปกติ 30 3 4 2 4" xfId="2119"/>
    <cellStyle name="ปกติ 30 3 4 2 5" xfId="2120"/>
    <cellStyle name="ปกติ 30 3 4 2 6" xfId="2121"/>
    <cellStyle name="ปกติ 30 3 4 2 7" xfId="2122"/>
    <cellStyle name="ปกติ 30 3 4 2 8" xfId="2123"/>
    <cellStyle name="ปกติ 30 3 4 2 9" xfId="2124"/>
    <cellStyle name="ปกติ 30 3 4 3" xfId="2125"/>
    <cellStyle name="ปกติ 30 3 4 4" xfId="2126"/>
    <cellStyle name="ปกติ 30 3 4 5" xfId="2127"/>
    <cellStyle name="ปกติ 30 3 4 6" xfId="2128"/>
    <cellStyle name="ปกติ 30 3 4 7" xfId="2129"/>
    <cellStyle name="ปกติ 30 3 4 8" xfId="2130"/>
    <cellStyle name="ปกติ 30 3 4 9" xfId="2131"/>
    <cellStyle name="ปกติ 30 3 5" xfId="2132"/>
    <cellStyle name="ปกติ 30 3 5 10" xfId="2133"/>
    <cellStyle name="ปกติ 30 3 5 11" xfId="2134"/>
    <cellStyle name="ปกติ 30 3 5 2" xfId="2135"/>
    <cellStyle name="ปกติ 30 3 5 3" xfId="2136"/>
    <cellStyle name="ปกติ 30 3 5 4" xfId="2137"/>
    <cellStyle name="ปกติ 30 3 5 5" xfId="2138"/>
    <cellStyle name="ปกติ 30 3 5 6" xfId="2139"/>
    <cellStyle name="ปกติ 30 3 5 7" xfId="2140"/>
    <cellStyle name="ปกติ 30 3 5 8" xfId="2141"/>
    <cellStyle name="ปกติ 30 3 5 9" xfId="2142"/>
    <cellStyle name="ปกติ 30 3 6" xfId="2143"/>
    <cellStyle name="ปกติ 30 3 7" xfId="2144"/>
    <cellStyle name="ปกติ 30 3 8" xfId="2145"/>
    <cellStyle name="ปกติ 30 3 9" xfId="2146"/>
    <cellStyle name="ปกติ 30 4" xfId="2147"/>
    <cellStyle name="ปกติ 30 4 10" xfId="2148"/>
    <cellStyle name="ปกติ 30 4 11" xfId="2149"/>
    <cellStyle name="ปกติ 30 4 12" xfId="2150"/>
    <cellStyle name="ปกติ 30 4 13" xfId="2151"/>
    <cellStyle name="ปกติ 30 4 14" xfId="2152"/>
    <cellStyle name="ปกติ 30 4 15" xfId="2153"/>
    <cellStyle name="ปกติ 30 4 16" xfId="2154"/>
    <cellStyle name="ปกติ 30 4 17" xfId="2155"/>
    <cellStyle name="ปกติ 30 4 2" xfId="2156"/>
    <cellStyle name="ปกติ 30 4 2 10" xfId="2157"/>
    <cellStyle name="ปกติ 30 4 2 11" xfId="2158"/>
    <cellStyle name="ปกติ 30 4 2 12" xfId="2159"/>
    <cellStyle name="ปกติ 30 4 2 13" xfId="2160"/>
    <cellStyle name="ปกติ 30 4 2 14" xfId="2161"/>
    <cellStyle name="ปกติ 30 4 2 15" xfId="2162"/>
    <cellStyle name="ปกติ 30 4 2 2" xfId="2163"/>
    <cellStyle name="ปกติ 30 4 2 2 10" xfId="2164"/>
    <cellStyle name="ปกติ 30 4 2 2 11" xfId="2165"/>
    <cellStyle name="ปกติ 30 4 2 2 2" xfId="2166"/>
    <cellStyle name="ปกติ 30 4 2 2 3" xfId="2167"/>
    <cellStyle name="ปกติ 30 4 2 2 4" xfId="2168"/>
    <cellStyle name="ปกติ 30 4 2 2 5" xfId="2169"/>
    <cellStyle name="ปกติ 30 4 2 2 6" xfId="2170"/>
    <cellStyle name="ปกติ 30 4 2 2 7" xfId="2171"/>
    <cellStyle name="ปกติ 30 4 2 2 8" xfId="2172"/>
    <cellStyle name="ปกติ 30 4 2 2 9" xfId="2173"/>
    <cellStyle name="ปกติ 30 4 2 3" xfId="2174"/>
    <cellStyle name="ปกติ 30 4 2 4" xfId="2175"/>
    <cellStyle name="ปกติ 30 4 2 5" xfId="2176"/>
    <cellStyle name="ปกติ 30 4 2 6" xfId="2177"/>
    <cellStyle name="ปกติ 30 4 2 7" xfId="2178"/>
    <cellStyle name="ปกติ 30 4 2 8" xfId="2179"/>
    <cellStyle name="ปกติ 30 4 2 9" xfId="2180"/>
    <cellStyle name="ปกติ 30 4 3" xfId="2181"/>
    <cellStyle name="ปกติ 30 4 4" xfId="2182"/>
    <cellStyle name="ปกติ 30 4 5" xfId="2183"/>
    <cellStyle name="ปกติ 30 4 5 10" xfId="2184"/>
    <cellStyle name="ปกติ 30 4 5 11" xfId="2185"/>
    <cellStyle name="ปกติ 30 4 5 2" xfId="2186"/>
    <cellStyle name="ปกติ 30 4 5 3" xfId="2187"/>
    <cellStyle name="ปกติ 30 4 5 4" xfId="2188"/>
    <cellStyle name="ปกติ 30 4 5 5" xfId="2189"/>
    <cellStyle name="ปกติ 30 4 5 6" xfId="2190"/>
    <cellStyle name="ปกติ 30 4 5 7" xfId="2191"/>
    <cellStyle name="ปกติ 30 4 5 8" xfId="2192"/>
    <cellStyle name="ปกติ 30 4 5 9" xfId="2193"/>
    <cellStyle name="ปกติ 30 4 6" xfId="2194"/>
    <cellStyle name="ปกติ 30 4 7" xfId="2195"/>
    <cellStyle name="ปกติ 30 4 8" xfId="2196"/>
    <cellStyle name="ปกติ 30 4 9" xfId="2197"/>
    <cellStyle name="ปกติ 30 5" xfId="2198"/>
    <cellStyle name="ปกติ 30 6" xfId="2199"/>
    <cellStyle name="ปกติ 30 6 10" xfId="2200"/>
    <cellStyle name="ปกติ 30 6 11" xfId="2201"/>
    <cellStyle name="ปกติ 30 6 12" xfId="2202"/>
    <cellStyle name="ปกติ 30 6 13" xfId="2203"/>
    <cellStyle name="ปกติ 30 6 14" xfId="2204"/>
    <cellStyle name="ปกติ 30 6 15" xfId="2205"/>
    <cellStyle name="ปกติ 30 6 2" xfId="2206"/>
    <cellStyle name="ปกติ 30 6 2 10" xfId="2207"/>
    <cellStyle name="ปกติ 30 6 2 11" xfId="2208"/>
    <cellStyle name="ปกติ 30 6 2 2" xfId="2209"/>
    <cellStyle name="ปกติ 30 6 2 3" xfId="2210"/>
    <cellStyle name="ปกติ 30 6 2 4" xfId="2211"/>
    <cellStyle name="ปกติ 30 6 2 5" xfId="2212"/>
    <cellStyle name="ปกติ 30 6 2 6" xfId="2213"/>
    <cellStyle name="ปกติ 30 6 2 7" xfId="2214"/>
    <cellStyle name="ปกติ 30 6 2 8" xfId="2215"/>
    <cellStyle name="ปกติ 30 6 2 9" xfId="2216"/>
    <cellStyle name="ปกติ 30 6 3" xfId="2217"/>
    <cellStyle name="ปกติ 30 6 4" xfId="2218"/>
    <cellStyle name="ปกติ 30 6 5" xfId="2219"/>
    <cellStyle name="ปกติ 30 6 6" xfId="2220"/>
    <cellStyle name="ปกติ 30 6 7" xfId="2221"/>
    <cellStyle name="ปกติ 30 6 8" xfId="2222"/>
    <cellStyle name="ปกติ 30 6 9" xfId="2223"/>
    <cellStyle name="ปกติ 30 7" xfId="2224"/>
    <cellStyle name="ปกติ 30 7 10" xfId="2225"/>
    <cellStyle name="ปกติ 30 7 11" xfId="2226"/>
    <cellStyle name="ปกติ 30 7 12" xfId="2227"/>
    <cellStyle name="ปกติ 30 7 13" xfId="2228"/>
    <cellStyle name="ปกติ 30 7 14" xfId="2229"/>
    <cellStyle name="ปกติ 30 7 15" xfId="2230"/>
    <cellStyle name="ปกติ 30 7 2" xfId="2231"/>
    <cellStyle name="ปกติ 30 7 2 10" xfId="2232"/>
    <cellStyle name="ปกติ 30 7 2 11" xfId="2233"/>
    <cellStyle name="ปกติ 30 7 2 2" xfId="2234"/>
    <cellStyle name="ปกติ 30 7 2 3" xfId="2235"/>
    <cellStyle name="ปกติ 30 7 2 4" xfId="2236"/>
    <cellStyle name="ปกติ 30 7 2 5" xfId="2237"/>
    <cellStyle name="ปกติ 30 7 2 6" xfId="2238"/>
    <cellStyle name="ปกติ 30 7 2 7" xfId="2239"/>
    <cellStyle name="ปกติ 30 7 2 8" xfId="2240"/>
    <cellStyle name="ปกติ 30 7 2 9" xfId="2241"/>
    <cellStyle name="ปกติ 30 7 3" xfId="2242"/>
    <cellStyle name="ปกติ 30 7 4" xfId="2243"/>
    <cellStyle name="ปกติ 30 7 5" xfId="2244"/>
    <cellStyle name="ปกติ 30 7 6" xfId="2245"/>
    <cellStyle name="ปกติ 30 7 7" xfId="2246"/>
    <cellStyle name="ปกติ 30 7 8" xfId="2247"/>
    <cellStyle name="ปกติ 30 7 9" xfId="2248"/>
    <cellStyle name="ปกติ 30 8" xfId="2249"/>
    <cellStyle name="ปกติ 30 9" xfId="2250"/>
    <cellStyle name="ปกติ 31" xfId="2251"/>
    <cellStyle name="ปกติ 31 10" xfId="2252"/>
    <cellStyle name="ปกติ 31 11" xfId="2253"/>
    <cellStyle name="ปกติ 31 12" xfId="2254"/>
    <cellStyle name="ปกติ 31 13" xfId="2255"/>
    <cellStyle name="ปกติ 31 14" xfId="2256"/>
    <cellStyle name="ปกติ 31 15" xfId="2257"/>
    <cellStyle name="ปกติ 31 16" xfId="2258"/>
    <cellStyle name="ปกติ 31 17" xfId="2259"/>
    <cellStyle name="ปกติ 31 18" xfId="2260"/>
    <cellStyle name="ปกติ 31 19" xfId="2261"/>
    <cellStyle name="ปกติ 31 2" xfId="2262"/>
    <cellStyle name="ปกติ 31 2 10" xfId="2263"/>
    <cellStyle name="ปกติ 31 2 11" xfId="2264"/>
    <cellStyle name="ปกติ 31 2 12" xfId="2265"/>
    <cellStyle name="ปกติ 31 2 13" xfId="2266"/>
    <cellStyle name="ปกติ 31 2 14" xfId="2267"/>
    <cellStyle name="ปกติ 31 2 15" xfId="2268"/>
    <cellStyle name="ปกติ 31 2 16" xfId="2269"/>
    <cellStyle name="ปกติ 31 2 17" xfId="2270"/>
    <cellStyle name="ปกติ 31 2 18" xfId="2271"/>
    <cellStyle name="ปกติ 31 2 19" xfId="2272"/>
    <cellStyle name="ปกติ 31 2 2" xfId="2273"/>
    <cellStyle name="ปกติ 31 2 2 10" xfId="2274"/>
    <cellStyle name="ปกติ 31 2 2 11" xfId="2275"/>
    <cellStyle name="ปกติ 31 2 2 12" xfId="2276"/>
    <cellStyle name="ปกติ 31 2 2 13" xfId="2277"/>
    <cellStyle name="ปกติ 31 2 2 14" xfId="2278"/>
    <cellStyle name="ปกติ 31 2 2 15" xfId="2279"/>
    <cellStyle name="ปกติ 31 2 2 2" xfId="2280"/>
    <cellStyle name="ปกติ 31 2 2 2 10" xfId="2281"/>
    <cellStyle name="ปกติ 31 2 2 2 11" xfId="2282"/>
    <cellStyle name="ปกติ 31 2 2 2 2" xfId="2283"/>
    <cellStyle name="ปกติ 31 2 2 2 3" xfId="2284"/>
    <cellStyle name="ปกติ 31 2 2 2 4" xfId="2285"/>
    <cellStyle name="ปกติ 31 2 2 2 5" xfId="2286"/>
    <cellStyle name="ปกติ 31 2 2 2 6" xfId="2287"/>
    <cellStyle name="ปกติ 31 2 2 2 7" xfId="2288"/>
    <cellStyle name="ปกติ 31 2 2 2 8" xfId="2289"/>
    <cellStyle name="ปกติ 31 2 2 2 9" xfId="2290"/>
    <cellStyle name="ปกติ 31 2 2 3" xfId="2291"/>
    <cellStyle name="ปกติ 31 2 2 4" xfId="2292"/>
    <cellStyle name="ปกติ 31 2 2 5" xfId="2293"/>
    <cellStyle name="ปกติ 31 2 2 6" xfId="2294"/>
    <cellStyle name="ปกติ 31 2 2 7" xfId="2295"/>
    <cellStyle name="ปกติ 31 2 2 8" xfId="2296"/>
    <cellStyle name="ปกติ 31 2 2 9" xfId="2297"/>
    <cellStyle name="ปกติ 31 2 20" xfId="2298"/>
    <cellStyle name="ปกติ 31 2 21" xfId="2299"/>
    <cellStyle name="ปกติ 31 2 22" xfId="2300"/>
    <cellStyle name="ปกติ 31 2 23" xfId="2301"/>
    <cellStyle name="ปกติ 31 2 24" xfId="2302"/>
    <cellStyle name="ปกติ 31 2 3" xfId="2303"/>
    <cellStyle name="ปกติ 31 2 3 10" xfId="2304"/>
    <cellStyle name="ปกติ 31 2 3 11" xfId="2305"/>
    <cellStyle name="ปกติ 31 2 3 12" xfId="2306"/>
    <cellStyle name="ปกติ 31 2 3 13" xfId="2307"/>
    <cellStyle name="ปกติ 31 2 3 14" xfId="2308"/>
    <cellStyle name="ปกติ 31 2 3 15" xfId="2309"/>
    <cellStyle name="ปกติ 31 2 3 2" xfId="2310"/>
    <cellStyle name="ปกติ 31 2 3 2 10" xfId="2311"/>
    <cellStyle name="ปกติ 31 2 3 2 11" xfId="2312"/>
    <cellStyle name="ปกติ 31 2 3 2 2" xfId="2313"/>
    <cellStyle name="ปกติ 31 2 3 2 3" xfId="2314"/>
    <cellStyle name="ปกติ 31 2 3 2 4" xfId="2315"/>
    <cellStyle name="ปกติ 31 2 3 2 5" xfId="2316"/>
    <cellStyle name="ปกติ 31 2 3 2 6" xfId="2317"/>
    <cellStyle name="ปกติ 31 2 3 2 7" xfId="2318"/>
    <cellStyle name="ปกติ 31 2 3 2 8" xfId="2319"/>
    <cellStyle name="ปกติ 31 2 3 2 9" xfId="2320"/>
    <cellStyle name="ปกติ 31 2 3 3" xfId="2321"/>
    <cellStyle name="ปกติ 31 2 3 4" xfId="2322"/>
    <cellStyle name="ปกติ 31 2 3 5" xfId="2323"/>
    <cellStyle name="ปกติ 31 2 3 6" xfId="2324"/>
    <cellStyle name="ปกติ 31 2 3 7" xfId="2325"/>
    <cellStyle name="ปกติ 31 2 3 8" xfId="2326"/>
    <cellStyle name="ปกติ 31 2 3 9" xfId="2327"/>
    <cellStyle name="ปกติ 31 2 4" xfId="2328"/>
    <cellStyle name="ปกติ 31 2 4 10" xfId="2329"/>
    <cellStyle name="ปกติ 31 2 4 11" xfId="2330"/>
    <cellStyle name="ปกติ 31 2 4 12" xfId="2331"/>
    <cellStyle name="ปกติ 31 2 4 13" xfId="2332"/>
    <cellStyle name="ปกติ 31 2 4 14" xfId="2333"/>
    <cellStyle name="ปกติ 31 2 4 15" xfId="2334"/>
    <cellStyle name="ปกติ 31 2 4 2" xfId="2335"/>
    <cellStyle name="ปกติ 31 2 4 2 10" xfId="2336"/>
    <cellStyle name="ปกติ 31 2 4 2 11" xfId="2337"/>
    <cellStyle name="ปกติ 31 2 4 2 2" xfId="2338"/>
    <cellStyle name="ปกติ 31 2 4 2 3" xfId="2339"/>
    <cellStyle name="ปกติ 31 2 4 2 4" xfId="2340"/>
    <cellStyle name="ปกติ 31 2 4 2 5" xfId="2341"/>
    <cellStyle name="ปกติ 31 2 4 2 6" xfId="2342"/>
    <cellStyle name="ปกติ 31 2 4 2 7" xfId="2343"/>
    <cellStyle name="ปกติ 31 2 4 2 8" xfId="2344"/>
    <cellStyle name="ปกติ 31 2 4 2 9" xfId="2345"/>
    <cellStyle name="ปกติ 31 2 4 3" xfId="2346"/>
    <cellStyle name="ปกติ 31 2 4 4" xfId="2347"/>
    <cellStyle name="ปกติ 31 2 4 5" xfId="2348"/>
    <cellStyle name="ปกติ 31 2 4 6" xfId="2349"/>
    <cellStyle name="ปกติ 31 2 4 7" xfId="2350"/>
    <cellStyle name="ปกติ 31 2 4 8" xfId="2351"/>
    <cellStyle name="ปกติ 31 2 4 9" xfId="2352"/>
    <cellStyle name="ปกติ 31 2 5" xfId="2353"/>
    <cellStyle name="ปกติ 31 2 5 10" xfId="2354"/>
    <cellStyle name="ปกติ 31 2 5 11" xfId="2355"/>
    <cellStyle name="ปกติ 31 2 5 2" xfId="2356"/>
    <cellStyle name="ปกติ 31 2 5 3" xfId="2357"/>
    <cellStyle name="ปกติ 31 2 5 4" xfId="2358"/>
    <cellStyle name="ปกติ 31 2 5 5" xfId="2359"/>
    <cellStyle name="ปกติ 31 2 5 6" xfId="2360"/>
    <cellStyle name="ปกติ 31 2 5 7" xfId="2361"/>
    <cellStyle name="ปกติ 31 2 5 8" xfId="2362"/>
    <cellStyle name="ปกติ 31 2 5 9" xfId="2363"/>
    <cellStyle name="ปกติ 31 2 6" xfId="2364"/>
    <cellStyle name="ปกติ 31 2 7" xfId="2365"/>
    <cellStyle name="ปกติ 31 2 8" xfId="2366"/>
    <cellStyle name="ปกติ 31 2 9" xfId="2367"/>
    <cellStyle name="ปกติ 31 20" xfId="2368"/>
    <cellStyle name="ปกติ 31 3" xfId="2369"/>
    <cellStyle name="ปกติ 31 3 10" xfId="2370"/>
    <cellStyle name="ปกติ 31 3 11" xfId="2371"/>
    <cellStyle name="ปกติ 31 3 12" xfId="2372"/>
    <cellStyle name="ปกติ 31 3 13" xfId="2373"/>
    <cellStyle name="ปกติ 31 3 14" xfId="2374"/>
    <cellStyle name="ปกติ 31 3 15" xfId="2375"/>
    <cellStyle name="ปกติ 31 3 16" xfId="2376"/>
    <cellStyle name="ปกติ 31 3 17" xfId="2377"/>
    <cellStyle name="ปกติ 31 3 18" xfId="2378"/>
    <cellStyle name="ปกติ 31 3 19" xfId="2379"/>
    <cellStyle name="ปกติ 31 3 2" xfId="2380"/>
    <cellStyle name="ปกติ 31 3 2 10" xfId="2381"/>
    <cellStyle name="ปกติ 31 3 2 11" xfId="2382"/>
    <cellStyle name="ปกติ 31 3 2 12" xfId="2383"/>
    <cellStyle name="ปกติ 31 3 2 13" xfId="2384"/>
    <cellStyle name="ปกติ 31 3 2 14" xfId="2385"/>
    <cellStyle name="ปกติ 31 3 2 15" xfId="2386"/>
    <cellStyle name="ปกติ 31 3 2 2" xfId="2387"/>
    <cellStyle name="ปกติ 31 3 2 2 10" xfId="2388"/>
    <cellStyle name="ปกติ 31 3 2 2 11" xfId="2389"/>
    <cellStyle name="ปกติ 31 3 2 2 2" xfId="2390"/>
    <cellStyle name="ปกติ 31 3 2 2 3" xfId="2391"/>
    <cellStyle name="ปกติ 31 3 2 2 4" xfId="2392"/>
    <cellStyle name="ปกติ 31 3 2 2 5" xfId="2393"/>
    <cellStyle name="ปกติ 31 3 2 2 6" xfId="2394"/>
    <cellStyle name="ปกติ 31 3 2 2 7" xfId="2395"/>
    <cellStyle name="ปกติ 31 3 2 2 8" xfId="2396"/>
    <cellStyle name="ปกติ 31 3 2 2 9" xfId="2397"/>
    <cellStyle name="ปกติ 31 3 2 3" xfId="2398"/>
    <cellStyle name="ปกติ 31 3 2 4" xfId="2399"/>
    <cellStyle name="ปกติ 31 3 2 5" xfId="2400"/>
    <cellStyle name="ปกติ 31 3 2 6" xfId="2401"/>
    <cellStyle name="ปกติ 31 3 2 7" xfId="2402"/>
    <cellStyle name="ปกติ 31 3 2 8" xfId="2403"/>
    <cellStyle name="ปกติ 31 3 2 9" xfId="2404"/>
    <cellStyle name="ปกติ 31 3 20" xfId="2405"/>
    <cellStyle name="ปกติ 31 3 21" xfId="2406"/>
    <cellStyle name="ปกติ 31 3 22" xfId="2407"/>
    <cellStyle name="ปกติ 31 3 23" xfId="2408"/>
    <cellStyle name="ปกติ 31 3 24" xfId="2409"/>
    <cellStyle name="ปกติ 31 3 3" xfId="2410"/>
    <cellStyle name="ปกติ 31 3 3 10" xfId="2411"/>
    <cellStyle name="ปกติ 31 3 3 11" xfId="2412"/>
    <cellStyle name="ปกติ 31 3 3 12" xfId="2413"/>
    <cellStyle name="ปกติ 31 3 3 13" xfId="2414"/>
    <cellStyle name="ปกติ 31 3 3 14" xfId="2415"/>
    <cellStyle name="ปกติ 31 3 3 15" xfId="2416"/>
    <cellStyle name="ปกติ 31 3 3 2" xfId="2417"/>
    <cellStyle name="ปกติ 31 3 3 2 10" xfId="2418"/>
    <cellStyle name="ปกติ 31 3 3 2 11" xfId="2419"/>
    <cellStyle name="ปกติ 31 3 3 2 2" xfId="2420"/>
    <cellStyle name="ปกติ 31 3 3 2 3" xfId="2421"/>
    <cellStyle name="ปกติ 31 3 3 2 4" xfId="2422"/>
    <cellStyle name="ปกติ 31 3 3 2 5" xfId="2423"/>
    <cellStyle name="ปกติ 31 3 3 2 6" xfId="2424"/>
    <cellStyle name="ปกติ 31 3 3 2 7" xfId="2425"/>
    <cellStyle name="ปกติ 31 3 3 2 8" xfId="2426"/>
    <cellStyle name="ปกติ 31 3 3 2 9" xfId="2427"/>
    <cellStyle name="ปกติ 31 3 3 3" xfId="2428"/>
    <cellStyle name="ปกติ 31 3 3 4" xfId="2429"/>
    <cellStyle name="ปกติ 31 3 3 5" xfId="2430"/>
    <cellStyle name="ปกติ 31 3 3 6" xfId="2431"/>
    <cellStyle name="ปกติ 31 3 3 7" xfId="2432"/>
    <cellStyle name="ปกติ 31 3 3 8" xfId="2433"/>
    <cellStyle name="ปกติ 31 3 3 9" xfId="2434"/>
    <cellStyle name="ปกติ 31 3 4" xfId="2435"/>
    <cellStyle name="ปกติ 31 3 4 10" xfId="2436"/>
    <cellStyle name="ปกติ 31 3 4 11" xfId="2437"/>
    <cellStyle name="ปกติ 31 3 4 12" xfId="2438"/>
    <cellStyle name="ปกติ 31 3 4 13" xfId="2439"/>
    <cellStyle name="ปกติ 31 3 4 14" xfId="2440"/>
    <cellStyle name="ปกติ 31 3 4 15" xfId="2441"/>
    <cellStyle name="ปกติ 31 3 4 2" xfId="2442"/>
    <cellStyle name="ปกติ 31 3 4 2 10" xfId="2443"/>
    <cellStyle name="ปกติ 31 3 4 2 11" xfId="2444"/>
    <cellStyle name="ปกติ 31 3 4 2 2" xfId="2445"/>
    <cellStyle name="ปกติ 31 3 4 2 3" xfId="2446"/>
    <cellStyle name="ปกติ 31 3 4 2 4" xfId="2447"/>
    <cellStyle name="ปกติ 31 3 4 2 5" xfId="2448"/>
    <cellStyle name="ปกติ 31 3 4 2 6" xfId="2449"/>
    <cellStyle name="ปกติ 31 3 4 2 7" xfId="2450"/>
    <cellStyle name="ปกติ 31 3 4 2 8" xfId="2451"/>
    <cellStyle name="ปกติ 31 3 4 2 9" xfId="2452"/>
    <cellStyle name="ปกติ 31 3 4 3" xfId="2453"/>
    <cellStyle name="ปกติ 31 3 4 4" xfId="2454"/>
    <cellStyle name="ปกติ 31 3 4 5" xfId="2455"/>
    <cellStyle name="ปกติ 31 3 4 6" xfId="2456"/>
    <cellStyle name="ปกติ 31 3 4 7" xfId="2457"/>
    <cellStyle name="ปกติ 31 3 4 8" xfId="2458"/>
    <cellStyle name="ปกติ 31 3 4 9" xfId="2459"/>
    <cellStyle name="ปกติ 31 3 5" xfId="2460"/>
    <cellStyle name="ปกติ 31 3 5 10" xfId="2461"/>
    <cellStyle name="ปกติ 31 3 5 11" xfId="2462"/>
    <cellStyle name="ปกติ 31 3 5 2" xfId="2463"/>
    <cellStyle name="ปกติ 31 3 5 3" xfId="2464"/>
    <cellStyle name="ปกติ 31 3 5 4" xfId="2465"/>
    <cellStyle name="ปกติ 31 3 5 5" xfId="2466"/>
    <cellStyle name="ปกติ 31 3 5 6" xfId="2467"/>
    <cellStyle name="ปกติ 31 3 5 7" xfId="2468"/>
    <cellStyle name="ปกติ 31 3 5 8" xfId="2469"/>
    <cellStyle name="ปกติ 31 3 5 9" xfId="2470"/>
    <cellStyle name="ปกติ 31 3 6" xfId="2471"/>
    <cellStyle name="ปกติ 31 3 7" xfId="2472"/>
    <cellStyle name="ปกติ 31 3 8" xfId="2473"/>
    <cellStyle name="ปกติ 31 3 9" xfId="2474"/>
    <cellStyle name="ปกติ 31 4" xfId="2475"/>
    <cellStyle name="ปกติ 31 4 10" xfId="2476"/>
    <cellStyle name="ปกติ 31 4 11" xfId="2477"/>
    <cellStyle name="ปกติ 31 4 12" xfId="2478"/>
    <cellStyle name="ปกติ 31 4 13" xfId="2479"/>
    <cellStyle name="ปกติ 31 4 14" xfId="2480"/>
    <cellStyle name="ปกติ 31 4 15" xfId="2481"/>
    <cellStyle name="ปกติ 31 4 16" xfId="2482"/>
    <cellStyle name="ปกติ 31 4 17" xfId="2483"/>
    <cellStyle name="ปกติ 31 4 2" xfId="2484"/>
    <cellStyle name="ปกติ 31 4 2 10" xfId="2485"/>
    <cellStyle name="ปกติ 31 4 2 11" xfId="2486"/>
    <cellStyle name="ปกติ 31 4 2 12" xfId="2487"/>
    <cellStyle name="ปกติ 31 4 2 13" xfId="2488"/>
    <cellStyle name="ปกติ 31 4 2 14" xfId="2489"/>
    <cellStyle name="ปกติ 31 4 2 15" xfId="2490"/>
    <cellStyle name="ปกติ 31 4 2 2" xfId="2491"/>
    <cellStyle name="ปกติ 31 4 2 2 10" xfId="2492"/>
    <cellStyle name="ปกติ 31 4 2 2 11" xfId="2493"/>
    <cellStyle name="ปกติ 31 4 2 2 2" xfId="2494"/>
    <cellStyle name="ปกติ 31 4 2 2 3" xfId="2495"/>
    <cellStyle name="ปกติ 31 4 2 2 4" xfId="2496"/>
    <cellStyle name="ปกติ 31 4 2 2 5" xfId="2497"/>
    <cellStyle name="ปกติ 31 4 2 2 6" xfId="2498"/>
    <cellStyle name="ปกติ 31 4 2 2 7" xfId="2499"/>
    <cellStyle name="ปกติ 31 4 2 2 8" xfId="2500"/>
    <cellStyle name="ปกติ 31 4 2 2 9" xfId="2501"/>
    <cellStyle name="ปกติ 31 4 2 3" xfId="2502"/>
    <cellStyle name="ปกติ 31 4 2 4" xfId="2503"/>
    <cellStyle name="ปกติ 31 4 2 5" xfId="2504"/>
    <cellStyle name="ปกติ 31 4 2 6" xfId="2505"/>
    <cellStyle name="ปกติ 31 4 2 7" xfId="2506"/>
    <cellStyle name="ปกติ 31 4 2 8" xfId="2507"/>
    <cellStyle name="ปกติ 31 4 2 9" xfId="2508"/>
    <cellStyle name="ปกติ 31 4 3" xfId="2509"/>
    <cellStyle name="ปกติ 31 4 4" xfId="2510"/>
    <cellStyle name="ปกติ 31 4 5" xfId="2511"/>
    <cellStyle name="ปกติ 31 4 5 10" xfId="2512"/>
    <cellStyle name="ปกติ 31 4 5 11" xfId="2513"/>
    <cellStyle name="ปกติ 31 4 5 2" xfId="2514"/>
    <cellStyle name="ปกติ 31 4 5 3" xfId="2515"/>
    <cellStyle name="ปกติ 31 4 5 4" xfId="2516"/>
    <cellStyle name="ปกติ 31 4 5 5" xfId="2517"/>
    <cellStyle name="ปกติ 31 4 5 6" xfId="2518"/>
    <cellStyle name="ปกติ 31 4 5 7" xfId="2519"/>
    <cellStyle name="ปกติ 31 4 5 8" xfId="2520"/>
    <cellStyle name="ปกติ 31 4 5 9" xfId="2521"/>
    <cellStyle name="ปกติ 31 4 6" xfId="2522"/>
    <cellStyle name="ปกติ 31 4 7" xfId="2523"/>
    <cellStyle name="ปกติ 31 4 8" xfId="2524"/>
    <cellStyle name="ปกติ 31 4 9" xfId="2525"/>
    <cellStyle name="ปกติ 31 5" xfId="2526"/>
    <cellStyle name="ปกติ 31 6" xfId="2527"/>
    <cellStyle name="ปกติ 31 6 10" xfId="2528"/>
    <cellStyle name="ปกติ 31 6 11" xfId="2529"/>
    <cellStyle name="ปกติ 31 6 12" xfId="2530"/>
    <cellStyle name="ปกติ 31 6 13" xfId="2531"/>
    <cellStyle name="ปกติ 31 6 14" xfId="2532"/>
    <cellStyle name="ปกติ 31 6 15" xfId="2533"/>
    <cellStyle name="ปกติ 31 6 2" xfId="2534"/>
    <cellStyle name="ปกติ 31 6 2 10" xfId="2535"/>
    <cellStyle name="ปกติ 31 6 2 11" xfId="2536"/>
    <cellStyle name="ปกติ 31 6 2 2" xfId="2537"/>
    <cellStyle name="ปกติ 31 6 2 3" xfId="2538"/>
    <cellStyle name="ปกติ 31 6 2 4" xfId="2539"/>
    <cellStyle name="ปกติ 31 6 2 5" xfId="2540"/>
    <cellStyle name="ปกติ 31 6 2 6" xfId="2541"/>
    <cellStyle name="ปกติ 31 6 2 7" xfId="2542"/>
    <cellStyle name="ปกติ 31 6 2 8" xfId="2543"/>
    <cellStyle name="ปกติ 31 6 2 9" xfId="2544"/>
    <cellStyle name="ปกติ 31 6 3" xfId="2545"/>
    <cellStyle name="ปกติ 31 6 4" xfId="2546"/>
    <cellStyle name="ปกติ 31 6 5" xfId="2547"/>
    <cellStyle name="ปกติ 31 6 6" xfId="2548"/>
    <cellStyle name="ปกติ 31 6 7" xfId="2549"/>
    <cellStyle name="ปกติ 31 6 8" xfId="2550"/>
    <cellStyle name="ปกติ 31 6 9" xfId="2551"/>
    <cellStyle name="ปกติ 31 7" xfId="2552"/>
    <cellStyle name="ปกติ 31 7 10" xfId="2553"/>
    <cellStyle name="ปกติ 31 7 11" xfId="2554"/>
    <cellStyle name="ปกติ 31 7 12" xfId="2555"/>
    <cellStyle name="ปกติ 31 7 13" xfId="2556"/>
    <cellStyle name="ปกติ 31 7 14" xfId="2557"/>
    <cellStyle name="ปกติ 31 7 15" xfId="2558"/>
    <cellStyle name="ปกติ 31 7 2" xfId="2559"/>
    <cellStyle name="ปกติ 31 7 2 10" xfId="2560"/>
    <cellStyle name="ปกติ 31 7 2 11" xfId="2561"/>
    <cellStyle name="ปกติ 31 7 2 2" xfId="2562"/>
    <cellStyle name="ปกติ 31 7 2 3" xfId="2563"/>
    <cellStyle name="ปกติ 31 7 2 4" xfId="2564"/>
    <cellStyle name="ปกติ 31 7 2 5" xfId="2565"/>
    <cellStyle name="ปกติ 31 7 2 6" xfId="2566"/>
    <cellStyle name="ปกติ 31 7 2 7" xfId="2567"/>
    <cellStyle name="ปกติ 31 7 2 8" xfId="2568"/>
    <cellStyle name="ปกติ 31 7 2 9" xfId="2569"/>
    <cellStyle name="ปกติ 31 7 3" xfId="2570"/>
    <cellStyle name="ปกติ 31 7 4" xfId="2571"/>
    <cellStyle name="ปกติ 31 7 5" xfId="2572"/>
    <cellStyle name="ปกติ 31 7 6" xfId="2573"/>
    <cellStyle name="ปกติ 31 7 7" xfId="2574"/>
    <cellStyle name="ปกติ 31 7 8" xfId="2575"/>
    <cellStyle name="ปกติ 31 7 9" xfId="2576"/>
    <cellStyle name="ปกติ 31 8" xfId="2577"/>
    <cellStyle name="ปกติ 31 9" xfId="2578"/>
    <cellStyle name="ปกติ 32" xfId="2579"/>
    <cellStyle name="ปกติ 32 10" xfId="2580"/>
    <cellStyle name="ปกติ 32 11" xfId="2581"/>
    <cellStyle name="ปกติ 32 12" xfId="2582"/>
    <cellStyle name="ปกติ 32 13" xfId="2583"/>
    <cellStyle name="ปกติ 32 14" xfId="2584"/>
    <cellStyle name="ปกติ 32 15" xfId="2585"/>
    <cellStyle name="ปกติ 32 16" xfId="2586"/>
    <cellStyle name="ปกติ 32 17" xfId="2587"/>
    <cellStyle name="ปกติ 32 18" xfId="2588"/>
    <cellStyle name="ปกติ 32 19" xfId="2589"/>
    <cellStyle name="ปกติ 32 2" xfId="2590"/>
    <cellStyle name="ปกติ 32 3" xfId="2591"/>
    <cellStyle name="ปกติ 32 4" xfId="2592"/>
    <cellStyle name="ปกติ 32 5" xfId="2593"/>
    <cellStyle name="ปกติ 32 6" xfId="2594"/>
    <cellStyle name="ปกติ 32 7" xfId="2595"/>
    <cellStyle name="ปกติ 32 8" xfId="2596"/>
    <cellStyle name="ปกติ 32 9" xfId="2597"/>
    <cellStyle name="ปกติ 33" xfId="2598"/>
    <cellStyle name="ปกติ 33 10" xfId="2599"/>
    <cellStyle name="ปกติ 33 11" xfId="2600"/>
    <cellStyle name="ปกติ 33 12" xfId="2601"/>
    <cellStyle name="ปกติ 33 13" xfId="2602"/>
    <cellStyle name="ปกติ 33 14" xfId="2603"/>
    <cellStyle name="ปกติ 33 15" xfId="2604"/>
    <cellStyle name="ปกติ 33 16" xfId="2605"/>
    <cellStyle name="ปกติ 33 17" xfId="2606"/>
    <cellStyle name="ปกติ 33 18" xfId="2607"/>
    <cellStyle name="ปกติ 33 19" xfId="2608"/>
    <cellStyle name="ปกติ 33 2" xfId="2609"/>
    <cellStyle name="ปกติ 33 3" xfId="2610"/>
    <cellStyle name="ปกติ 33 4" xfId="2611"/>
    <cellStyle name="ปกติ 33 5" xfId="2612"/>
    <cellStyle name="ปกติ 33 6" xfId="2613"/>
    <cellStyle name="ปกติ 33 7" xfId="2614"/>
    <cellStyle name="ปกติ 33 8" xfId="2615"/>
    <cellStyle name="ปกติ 33 9" xfId="2616"/>
    <cellStyle name="ปกติ 34" xfId="2617"/>
    <cellStyle name="ปกติ 4" xfId="2618"/>
    <cellStyle name="ปกติ 4 10" xfId="2619"/>
    <cellStyle name="ปกติ 4 11" xfId="2620"/>
    <cellStyle name="ปกติ 4 12" xfId="2621"/>
    <cellStyle name="ปกติ 4 12 10" xfId="2622"/>
    <cellStyle name="ปกติ 4 12 11" xfId="2623"/>
    <cellStyle name="ปกติ 4 12 12" xfId="2624"/>
    <cellStyle name="ปกติ 4 12 13" xfId="2625"/>
    <cellStyle name="ปกติ 4 12 14" xfId="2626"/>
    <cellStyle name="ปกติ 4 12 15" xfId="2627"/>
    <cellStyle name="ปกติ 4 12 16" xfId="2628"/>
    <cellStyle name="ปกติ 4 12 17" xfId="2629"/>
    <cellStyle name="ปกติ 4 12 2" xfId="2630"/>
    <cellStyle name="ปกติ 4 12 2 10" xfId="2631"/>
    <cellStyle name="ปกติ 4 12 2 11" xfId="2632"/>
    <cellStyle name="ปกติ 4 12 2 12" xfId="2633"/>
    <cellStyle name="ปกติ 4 12 2 13" xfId="2634"/>
    <cellStyle name="ปกติ 4 12 2 14" xfId="2635"/>
    <cellStyle name="ปกติ 4 12 2 15" xfId="2636"/>
    <cellStyle name="ปกติ 4 12 2 2" xfId="2637"/>
    <cellStyle name="ปกติ 4 12 2 2 10" xfId="2638"/>
    <cellStyle name="ปกติ 4 12 2 2 11" xfId="2639"/>
    <cellStyle name="ปกติ 4 12 2 2 2" xfId="2640"/>
    <cellStyle name="ปกติ 4 12 2 2 3" xfId="2641"/>
    <cellStyle name="ปกติ 4 12 2 2 4" xfId="2642"/>
    <cellStyle name="ปกติ 4 12 2 2 5" xfId="2643"/>
    <cellStyle name="ปกติ 4 12 2 2 6" xfId="2644"/>
    <cellStyle name="ปกติ 4 12 2 2 7" xfId="2645"/>
    <cellStyle name="ปกติ 4 12 2 2 8" xfId="2646"/>
    <cellStyle name="ปกติ 4 12 2 2 9" xfId="2647"/>
    <cellStyle name="ปกติ 4 12 2 3" xfId="2648"/>
    <cellStyle name="ปกติ 4 12 2 4" xfId="2649"/>
    <cellStyle name="ปกติ 4 12 2 5" xfId="2650"/>
    <cellStyle name="ปกติ 4 12 2 6" xfId="2651"/>
    <cellStyle name="ปกติ 4 12 2 7" xfId="2652"/>
    <cellStyle name="ปกติ 4 12 2 8" xfId="2653"/>
    <cellStyle name="ปกติ 4 12 2 9" xfId="2654"/>
    <cellStyle name="ปกติ 4 12 3" xfId="2655"/>
    <cellStyle name="ปกติ 4 12 4" xfId="2656"/>
    <cellStyle name="ปกติ 4 12 5" xfId="2657"/>
    <cellStyle name="ปกติ 4 12 5 10" xfId="2658"/>
    <cellStyle name="ปกติ 4 12 5 11" xfId="2659"/>
    <cellStyle name="ปกติ 4 12 5 2" xfId="2660"/>
    <cellStyle name="ปกติ 4 12 5 3" xfId="2661"/>
    <cellStyle name="ปกติ 4 12 5 4" xfId="2662"/>
    <cellStyle name="ปกติ 4 12 5 5" xfId="2663"/>
    <cellStyle name="ปกติ 4 12 5 6" xfId="2664"/>
    <cellStyle name="ปกติ 4 12 5 7" xfId="2665"/>
    <cellStyle name="ปกติ 4 12 5 8" xfId="2666"/>
    <cellStyle name="ปกติ 4 12 5 9" xfId="2667"/>
    <cellStyle name="ปกติ 4 12 6" xfId="2668"/>
    <cellStyle name="ปกติ 4 12 7" xfId="2669"/>
    <cellStyle name="ปกติ 4 12 8" xfId="2670"/>
    <cellStyle name="ปกติ 4 12 9" xfId="2671"/>
    <cellStyle name="ปกติ 4 13" xfId="2672"/>
    <cellStyle name="ปกติ 4 14" xfId="2673"/>
    <cellStyle name="ปกติ 4 15" xfId="2674"/>
    <cellStyle name="ปกติ 4 16" xfId="2675"/>
    <cellStyle name="ปกติ 4 16 10" xfId="2676"/>
    <cellStyle name="ปกติ 4 16 11" xfId="2677"/>
    <cellStyle name="ปกติ 4 16 12" xfId="2678"/>
    <cellStyle name="ปกติ 4 16 13" xfId="2679"/>
    <cellStyle name="ปกติ 4 16 14" xfId="2680"/>
    <cellStyle name="ปกติ 4 16 15" xfId="2681"/>
    <cellStyle name="ปกติ 4 16 2" xfId="2682"/>
    <cellStyle name="ปกติ 4 16 2 10" xfId="2683"/>
    <cellStyle name="ปกติ 4 16 2 11" xfId="2684"/>
    <cellStyle name="ปกติ 4 16 2 2" xfId="2685"/>
    <cellStyle name="ปกติ 4 16 2 3" xfId="2686"/>
    <cellStyle name="ปกติ 4 16 2 4" xfId="2687"/>
    <cellStyle name="ปกติ 4 16 2 5" xfId="2688"/>
    <cellStyle name="ปกติ 4 16 2 6" xfId="2689"/>
    <cellStyle name="ปกติ 4 16 2 7" xfId="2690"/>
    <cellStyle name="ปกติ 4 16 2 8" xfId="2691"/>
    <cellStyle name="ปกติ 4 16 2 9" xfId="2692"/>
    <cellStyle name="ปกติ 4 16 3" xfId="2693"/>
    <cellStyle name="ปกติ 4 16 4" xfId="2694"/>
    <cellStyle name="ปกติ 4 16 5" xfId="2695"/>
    <cellStyle name="ปกติ 4 16 6" xfId="2696"/>
    <cellStyle name="ปกติ 4 16 7" xfId="2697"/>
    <cellStyle name="ปกติ 4 16 8" xfId="2698"/>
    <cellStyle name="ปกติ 4 16 9" xfId="2699"/>
    <cellStyle name="ปกติ 4 17" xfId="2700"/>
    <cellStyle name="ปกติ 4 17 10" xfId="2701"/>
    <cellStyle name="ปกติ 4 17 11" xfId="2702"/>
    <cellStyle name="ปกติ 4 17 12" xfId="2703"/>
    <cellStyle name="ปกติ 4 17 13" xfId="2704"/>
    <cellStyle name="ปกติ 4 17 14" xfId="2705"/>
    <cellStyle name="ปกติ 4 17 15" xfId="2706"/>
    <cellStyle name="ปกติ 4 17 2" xfId="2707"/>
    <cellStyle name="ปกติ 4 17 2 10" xfId="2708"/>
    <cellStyle name="ปกติ 4 17 2 11" xfId="2709"/>
    <cellStyle name="ปกติ 4 17 2 2" xfId="2710"/>
    <cellStyle name="ปกติ 4 17 2 3" xfId="2711"/>
    <cellStyle name="ปกติ 4 17 2 4" xfId="2712"/>
    <cellStyle name="ปกติ 4 17 2 5" xfId="2713"/>
    <cellStyle name="ปกติ 4 17 2 6" xfId="2714"/>
    <cellStyle name="ปกติ 4 17 2 7" xfId="2715"/>
    <cellStyle name="ปกติ 4 17 2 8" xfId="2716"/>
    <cellStyle name="ปกติ 4 17 2 9" xfId="2717"/>
    <cellStyle name="ปกติ 4 17 3" xfId="2718"/>
    <cellStyle name="ปกติ 4 17 4" xfId="2719"/>
    <cellStyle name="ปกติ 4 17 5" xfId="2720"/>
    <cellStyle name="ปกติ 4 17 6" xfId="2721"/>
    <cellStyle name="ปกติ 4 17 7" xfId="2722"/>
    <cellStyle name="ปกติ 4 17 8" xfId="2723"/>
    <cellStyle name="ปกติ 4 17 9" xfId="2724"/>
    <cellStyle name="ปกติ 4 18" xfId="2725"/>
    <cellStyle name="ปกติ 4 19" xfId="2726"/>
    <cellStyle name="ปกติ 4 2" xfId="2727"/>
    <cellStyle name="ปกติ 4 2 2" xfId="2728"/>
    <cellStyle name="ปกติ 4 2 3" xfId="2729"/>
    <cellStyle name="ปกติ 4 2 4" xfId="2730"/>
    <cellStyle name="ปกติ 4 20" xfId="2731"/>
    <cellStyle name="ปกติ 4 21" xfId="2732"/>
    <cellStyle name="ปกติ 4 22" xfId="2733"/>
    <cellStyle name="ปกติ 4 23" xfId="2734"/>
    <cellStyle name="ปกติ 4 24" xfId="2735"/>
    <cellStyle name="ปกติ 4 25" xfId="2736"/>
    <cellStyle name="ปกติ 4 26" xfId="2737"/>
    <cellStyle name="ปกติ 4 27" xfId="2738"/>
    <cellStyle name="ปกติ 4 28" xfId="2739"/>
    <cellStyle name="ปกติ 4 29" xfId="2740"/>
    <cellStyle name="ปกติ 4 3" xfId="2741"/>
    <cellStyle name="ปกติ 4 3 2" xfId="2742"/>
    <cellStyle name="ปกติ 4 3 3" xfId="2743"/>
    <cellStyle name="ปกติ 4 3 4" xfId="2744"/>
    <cellStyle name="ปกติ 4 4" xfId="2745"/>
    <cellStyle name="ปกติ 4 4 2" xfId="2746"/>
    <cellStyle name="ปกติ 4 4 3" xfId="2747"/>
    <cellStyle name="ปกติ 4 4 4" xfId="2748"/>
    <cellStyle name="ปกติ 4 5" xfId="2749"/>
    <cellStyle name="ปกติ 4 6" xfId="2750"/>
    <cellStyle name="ปกติ 4 7" xfId="2751"/>
    <cellStyle name="ปกติ 4 8" xfId="2752"/>
    <cellStyle name="ปกติ 4 9" xfId="2753"/>
    <cellStyle name="ปกติ 40" xfId="2754"/>
    <cellStyle name="ปกติ 40 10" xfId="2755"/>
    <cellStyle name="ปกติ 40 11" xfId="2756"/>
    <cellStyle name="ปกติ 40 12" xfId="2757"/>
    <cellStyle name="ปกติ 40 13" xfId="2758"/>
    <cellStyle name="ปกติ 40 14" xfId="2759"/>
    <cellStyle name="ปกติ 40 15" xfId="2760"/>
    <cellStyle name="ปกติ 40 2" xfId="2761"/>
    <cellStyle name="ปกติ 40 3" xfId="2762"/>
    <cellStyle name="ปกติ 40 4" xfId="2763"/>
    <cellStyle name="ปกติ 40 5" xfId="2764"/>
    <cellStyle name="ปกติ 40 6" xfId="2765"/>
    <cellStyle name="ปกติ 40 7" xfId="2766"/>
    <cellStyle name="ปกติ 40 8" xfId="2767"/>
    <cellStyle name="ปกติ 40 9" xfId="2768"/>
    <cellStyle name="ปกติ 41" xfId="2769"/>
    <cellStyle name="ปกติ 41 10" xfId="2770"/>
    <cellStyle name="ปกติ 41 11" xfId="2771"/>
    <cellStyle name="ปกติ 41 12" xfId="2772"/>
    <cellStyle name="ปกติ 41 13" xfId="2773"/>
    <cellStyle name="ปกติ 41 14" xfId="2774"/>
    <cellStyle name="ปกติ 41 15" xfId="2775"/>
    <cellStyle name="ปกติ 41 16" xfId="2776"/>
    <cellStyle name="ปกติ 41 17" xfId="2777"/>
    <cellStyle name="ปกติ 41 18" xfId="2778"/>
    <cellStyle name="ปกติ 41 19" xfId="2779"/>
    <cellStyle name="ปกติ 41 2" xfId="2780"/>
    <cellStyle name="ปกติ 41 2 10" xfId="2781"/>
    <cellStyle name="ปกติ 41 2 11" xfId="2782"/>
    <cellStyle name="ปกติ 41 2 12" xfId="2783"/>
    <cellStyle name="ปกติ 41 2 13" xfId="2784"/>
    <cellStyle name="ปกติ 41 2 14" xfId="2785"/>
    <cellStyle name="ปกติ 41 2 15" xfId="2786"/>
    <cellStyle name="ปกติ 41 2 2" xfId="2787"/>
    <cellStyle name="ปกติ 41 2 2 10" xfId="2788"/>
    <cellStyle name="ปกติ 41 2 2 11" xfId="2789"/>
    <cellStyle name="ปกติ 41 2 2 2" xfId="2790"/>
    <cellStyle name="ปกติ 41 2 2 3" xfId="2791"/>
    <cellStyle name="ปกติ 41 2 2 4" xfId="2792"/>
    <cellStyle name="ปกติ 41 2 2 5" xfId="2793"/>
    <cellStyle name="ปกติ 41 2 2 6" xfId="2794"/>
    <cellStyle name="ปกติ 41 2 2 7" xfId="2795"/>
    <cellStyle name="ปกติ 41 2 2 8" xfId="2796"/>
    <cellStyle name="ปกติ 41 2 2 9" xfId="2797"/>
    <cellStyle name="ปกติ 41 2 3" xfId="2798"/>
    <cellStyle name="ปกติ 41 2 4" xfId="2799"/>
    <cellStyle name="ปกติ 41 2 5" xfId="2800"/>
    <cellStyle name="ปกติ 41 2 6" xfId="2801"/>
    <cellStyle name="ปกติ 41 2 7" xfId="2802"/>
    <cellStyle name="ปกติ 41 2 8" xfId="2803"/>
    <cellStyle name="ปกติ 41 2 9" xfId="2804"/>
    <cellStyle name="ปกติ 41 20" xfId="2805"/>
    <cellStyle name="ปกติ 41 21" xfId="2806"/>
    <cellStyle name="ปกติ 41 22" xfId="2807"/>
    <cellStyle name="ปกติ 41 23" xfId="2808"/>
    <cellStyle name="ปกติ 41 24" xfId="2809"/>
    <cellStyle name="ปกติ 41 3" xfId="2810"/>
    <cellStyle name="ปกติ 41 3 10" xfId="2811"/>
    <cellStyle name="ปกติ 41 3 11" xfId="2812"/>
    <cellStyle name="ปกติ 41 3 2" xfId="2813"/>
    <cellStyle name="ปกติ 41 3 3" xfId="2814"/>
    <cellStyle name="ปกติ 41 3 4" xfId="2815"/>
    <cellStyle name="ปกติ 41 3 5" xfId="2816"/>
    <cellStyle name="ปกติ 41 3 6" xfId="2817"/>
    <cellStyle name="ปกติ 41 3 7" xfId="2818"/>
    <cellStyle name="ปกติ 41 3 8" xfId="2819"/>
    <cellStyle name="ปกติ 41 3 9" xfId="2820"/>
    <cellStyle name="ปกติ 41 4" xfId="2821"/>
    <cellStyle name="ปกติ 41 5" xfId="2822"/>
    <cellStyle name="ปกติ 41 6" xfId="2823"/>
    <cellStyle name="ปกติ 41 7" xfId="2824"/>
    <cellStyle name="ปกติ 41 8" xfId="2825"/>
    <cellStyle name="ปกติ 41 9" xfId="2826"/>
    <cellStyle name="ปกติ 42" xfId="2827"/>
    <cellStyle name="ปกติ 42 10" xfId="2828"/>
    <cellStyle name="ปกติ 42 11" xfId="2829"/>
    <cellStyle name="ปกติ 42 12" xfId="2830"/>
    <cellStyle name="ปกติ 42 13" xfId="2831"/>
    <cellStyle name="ปกติ 42 14" xfId="2832"/>
    <cellStyle name="ปกติ 42 15" xfId="2833"/>
    <cellStyle name="ปกติ 42 16" xfId="2834"/>
    <cellStyle name="ปกติ 42 17" xfId="2835"/>
    <cellStyle name="ปกติ 42 18" xfId="2836"/>
    <cellStyle name="ปกติ 42 19" xfId="2837"/>
    <cellStyle name="ปกติ 42 2" xfId="2838"/>
    <cellStyle name="ปกติ 42 2 10" xfId="2839"/>
    <cellStyle name="ปกติ 42 2 11" xfId="2840"/>
    <cellStyle name="ปกติ 42 2 12" xfId="2841"/>
    <cellStyle name="ปกติ 42 2 13" xfId="2842"/>
    <cellStyle name="ปกติ 42 2 14" xfId="2843"/>
    <cellStyle name="ปกติ 42 2 15" xfId="2844"/>
    <cellStyle name="ปกติ 42 2 2" xfId="2845"/>
    <cellStyle name="ปกติ 42 2 2 10" xfId="2846"/>
    <cellStyle name="ปกติ 42 2 2 11" xfId="2847"/>
    <cellStyle name="ปกติ 42 2 2 2" xfId="2848"/>
    <cellStyle name="ปกติ 42 2 2 3" xfId="2849"/>
    <cellStyle name="ปกติ 42 2 2 4" xfId="2850"/>
    <cellStyle name="ปกติ 42 2 2 5" xfId="2851"/>
    <cellStyle name="ปกติ 42 2 2 6" xfId="2852"/>
    <cellStyle name="ปกติ 42 2 2 7" xfId="2853"/>
    <cellStyle name="ปกติ 42 2 2 8" xfId="2854"/>
    <cellStyle name="ปกติ 42 2 2 9" xfId="2855"/>
    <cellStyle name="ปกติ 42 2 3" xfId="2856"/>
    <cellStyle name="ปกติ 42 2 4" xfId="2857"/>
    <cellStyle name="ปกติ 42 2 5" xfId="2858"/>
    <cellStyle name="ปกติ 42 2 6" xfId="2859"/>
    <cellStyle name="ปกติ 42 2 7" xfId="2860"/>
    <cellStyle name="ปกติ 42 2 8" xfId="2861"/>
    <cellStyle name="ปกติ 42 2 9" xfId="2862"/>
    <cellStyle name="ปกติ 42 20" xfId="2863"/>
    <cellStyle name="ปกติ 42 21" xfId="2864"/>
    <cellStyle name="ปกติ 42 22" xfId="2865"/>
    <cellStyle name="ปกติ 42 23" xfId="2866"/>
    <cellStyle name="ปกติ 42 24" xfId="2867"/>
    <cellStyle name="ปกติ 42 3" xfId="2868"/>
    <cellStyle name="ปกติ 42 3 10" xfId="2869"/>
    <cellStyle name="ปกติ 42 3 11" xfId="2870"/>
    <cellStyle name="ปกติ 42 3 2" xfId="2871"/>
    <cellStyle name="ปกติ 42 3 3" xfId="2872"/>
    <cellStyle name="ปกติ 42 3 4" xfId="2873"/>
    <cellStyle name="ปกติ 42 3 5" xfId="2874"/>
    <cellStyle name="ปกติ 42 3 6" xfId="2875"/>
    <cellStyle name="ปกติ 42 3 7" xfId="2876"/>
    <cellStyle name="ปกติ 42 3 8" xfId="2877"/>
    <cellStyle name="ปกติ 42 3 9" xfId="2878"/>
    <cellStyle name="ปกติ 42 4" xfId="2879"/>
    <cellStyle name="ปกติ 42 5" xfId="2880"/>
    <cellStyle name="ปกติ 42 6" xfId="2881"/>
    <cellStyle name="ปกติ 42 7" xfId="2882"/>
    <cellStyle name="ปกติ 42 8" xfId="2883"/>
    <cellStyle name="ปกติ 42 9" xfId="2884"/>
    <cellStyle name="ปกติ 43" xfId="2885"/>
    <cellStyle name="ปกติ 43 10" xfId="2886"/>
    <cellStyle name="ปกติ 43 11" xfId="2887"/>
    <cellStyle name="ปกติ 43 12" xfId="2888"/>
    <cellStyle name="ปกติ 43 13" xfId="2889"/>
    <cellStyle name="ปกติ 43 14" xfId="2890"/>
    <cellStyle name="ปกติ 43 15" xfId="2891"/>
    <cellStyle name="ปกติ 43 2" xfId="2892"/>
    <cellStyle name="ปกติ 43 3" xfId="2893"/>
    <cellStyle name="ปกติ 43 4" xfId="2894"/>
    <cellStyle name="ปกติ 43 5" xfId="2895"/>
    <cellStyle name="ปกติ 43 6" xfId="2896"/>
    <cellStyle name="ปกติ 43 7" xfId="2897"/>
    <cellStyle name="ปกติ 43 8" xfId="2898"/>
    <cellStyle name="ปกติ 43 9" xfId="2899"/>
    <cellStyle name="ปกติ 44" xfId="2900"/>
    <cellStyle name="ปกติ 48" xfId="2901"/>
    <cellStyle name="ปกติ 49" xfId="2902"/>
    <cellStyle name="ปกติ 5" xfId="2903"/>
    <cellStyle name="ปกติ 5 10" xfId="2904"/>
    <cellStyle name="ปกติ 5 11" xfId="2905"/>
    <cellStyle name="ปกติ 5 12" xfId="2906"/>
    <cellStyle name="ปกติ 5 12 10" xfId="2907"/>
    <cellStyle name="ปกติ 5 12 11" xfId="2908"/>
    <cellStyle name="ปกติ 5 12 12" xfId="2909"/>
    <cellStyle name="ปกติ 5 12 13" xfId="2910"/>
    <cellStyle name="ปกติ 5 12 14" xfId="2911"/>
    <cellStyle name="ปกติ 5 12 15" xfId="2912"/>
    <cellStyle name="ปกติ 5 12 16" xfId="2913"/>
    <cellStyle name="ปกติ 5 12 17" xfId="2914"/>
    <cellStyle name="ปกติ 5 12 2" xfId="2915"/>
    <cellStyle name="ปกติ 5 12 2 10" xfId="2916"/>
    <cellStyle name="ปกติ 5 12 2 11" xfId="2917"/>
    <cellStyle name="ปกติ 5 12 2 12" xfId="2918"/>
    <cellStyle name="ปกติ 5 12 2 13" xfId="2919"/>
    <cellStyle name="ปกติ 5 12 2 14" xfId="2920"/>
    <cellStyle name="ปกติ 5 12 2 15" xfId="2921"/>
    <cellStyle name="ปกติ 5 12 2 2" xfId="2922"/>
    <cellStyle name="ปกติ 5 12 2 2 10" xfId="2923"/>
    <cellStyle name="ปกติ 5 12 2 2 11" xfId="2924"/>
    <cellStyle name="ปกติ 5 12 2 2 2" xfId="2925"/>
    <cellStyle name="ปกติ 5 12 2 2 3" xfId="2926"/>
    <cellStyle name="ปกติ 5 12 2 2 4" xfId="2927"/>
    <cellStyle name="ปกติ 5 12 2 2 5" xfId="2928"/>
    <cellStyle name="ปกติ 5 12 2 2 6" xfId="2929"/>
    <cellStyle name="ปกติ 5 12 2 2 7" xfId="2930"/>
    <cellStyle name="ปกติ 5 12 2 2 8" xfId="2931"/>
    <cellStyle name="ปกติ 5 12 2 2 9" xfId="2932"/>
    <cellStyle name="ปกติ 5 12 2 3" xfId="2933"/>
    <cellStyle name="ปกติ 5 12 2 4" xfId="2934"/>
    <cellStyle name="ปกติ 5 12 2 5" xfId="2935"/>
    <cellStyle name="ปกติ 5 12 2 6" xfId="2936"/>
    <cellStyle name="ปกติ 5 12 2 7" xfId="2937"/>
    <cellStyle name="ปกติ 5 12 2 8" xfId="2938"/>
    <cellStyle name="ปกติ 5 12 2 9" xfId="2939"/>
    <cellStyle name="ปกติ 5 12 3" xfId="2940"/>
    <cellStyle name="ปกติ 5 12 4" xfId="2941"/>
    <cellStyle name="ปกติ 5 12 5" xfId="2942"/>
    <cellStyle name="ปกติ 5 12 5 10" xfId="2943"/>
    <cellStyle name="ปกติ 5 12 5 11" xfId="2944"/>
    <cellStyle name="ปกติ 5 12 5 2" xfId="2945"/>
    <cellStyle name="ปกติ 5 12 5 3" xfId="2946"/>
    <cellStyle name="ปกติ 5 12 5 4" xfId="2947"/>
    <cellStyle name="ปกติ 5 12 5 5" xfId="2948"/>
    <cellStyle name="ปกติ 5 12 5 6" xfId="2949"/>
    <cellStyle name="ปกติ 5 12 5 7" xfId="2950"/>
    <cellStyle name="ปกติ 5 12 5 8" xfId="2951"/>
    <cellStyle name="ปกติ 5 12 5 9" xfId="2952"/>
    <cellStyle name="ปกติ 5 12 6" xfId="2953"/>
    <cellStyle name="ปกติ 5 12 7" xfId="2954"/>
    <cellStyle name="ปกติ 5 12 8" xfId="2955"/>
    <cellStyle name="ปกติ 5 12 9" xfId="2956"/>
    <cellStyle name="ปกติ 5 13" xfId="2957"/>
    <cellStyle name="ปกติ 5 14" xfId="2958"/>
    <cellStyle name="ปกติ 5 15" xfId="2959"/>
    <cellStyle name="ปกติ 5 16" xfId="2960"/>
    <cellStyle name="ปกติ 5 16 10" xfId="2961"/>
    <cellStyle name="ปกติ 5 16 11" xfId="2962"/>
    <cellStyle name="ปกติ 5 16 12" xfId="2963"/>
    <cellStyle name="ปกติ 5 16 13" xfId="2964"/>
    <cellStyle name="ปกติ 5 16 14" xfId="2965"/>
    <cellStyle name="ปกติ 5 16 15" xfId="2966"/>
    <cellStyle name="ปกติ 5 16 2" xfId="2967"/>
    <cellStyle name="ปกติ 5 16 2 10" xfId="2968"/>
    <cellStyle name="ปกติ 5 16 2 11" xfId="2969"/>
    <cellStyle name="ปกติ 5 16 2 2" xfId="2970"/>
    <cellStyle name="ปกติ 5 16 2 3" xfId="2971"/>
    <cellStyle name="ปกติ 5 16 2 4" xfId="2972"/>
    <cellStyle name="ปกติ 5 16 2 5" xfId="2973"/>
    <cellStyle name="ปกติ 5 16 2 6" xfId="2974"/>
    <cellStyle name="ปกติ 5 16 2 7" xfId="2975"/>
    <cellStyle name="ปกติ 5 16 2 8" xfId="2976"/>
    <cellStyle name="ปกติ 5 16 2 9" xfId="2977"/>
    <cellStyle name="ปกติ 5 16 3" xfId="2978"/>
    <cellStyle name="ปกติ 5 16 4" xfId="2979"/>
    <cellStyle name="ปกติ 5 16 5" xfId="2980"/>
    <cellStyle name="ปกติ 5 16 6" xfId="2981"/>
    <cellStyle name="ปกติ 5 16 7" xfId="2982"/>
    <cellStyle name="ปกติ 5 16 8" xfId="2983"/>
    <cellStyle name="ปกติ 5 16 9" xfId="2984"/>
    <cellStyle name="ปกติ 5 17" xfId="2985"/>
    <cellStyle name="ปกติ 5 17 10" xfId="2986"/>
    <cellStyle name="ปกติ 5 17 11" xfId="2987"/>
    <cellStyle name="ปกติ 5 17 12" xfId="2988"/>
    <cellStyle name="ปกติ 5 17 13" xfId="2989"/>
    <cellStyle name="ปกติ 5 17 14" xfId="2990"/>
    <cellStyle name="ปกติ 5 17 15" xfId="2991"/>
    <cellStyle name="ปกติ 5 17 2" xfId="2992"/>
    <cellStyle name="ปกติ 5 17 2 10" xfId="2993"/>
    <cellStyle name="ปกติ 5 17 2 11" xfId="2994"/>
    <cellStyle name="ปกติ 5 17 2 2" xfId="2995"/>
    <cellStyle name="ปกติ 5 17 2 3" xfId="2996"/>
    <cellStyle name="ปกติ 5 17 2 4" xfId="2997"/>
    <cellStyle name="ปกติ 5 17 2 5" xfId="2998"/>
    <cellStyle name="ปกติ 5 17 2 6" xfId="2999"/>
    <cellStyle name="ปกติ 5 17 2 7" xfId="3000"/>
    <cellStyle name="ปกติ 5 17 2 8" xfId="3001"/>
    <cellStyle name="ปกติ 5 17 2 9" xfId="3002"/>
    <cellStyle name="ปกติ 5 17 3" xfId="3003"/>
    <cellStyle name="ปกติ 5 17 4" xfId="3004"/>
    <cellStyle name="ปกติ 5 17 5" xfId="3005"/>
    <cellStyle name="ปกติ 5 17 6" xfId="3006"/>
    <cellStyle name="ปกติ 5 17 7" xfId="3007"/>
    <cellStyle name="ปกติ 5 17 8" xfId="3008"/>
    <cellStyle name="ปกติ 5 17 9" xfId="3009"/>
    <cellStyle name="ปกติ 5 18" xfId="3010"/>
    <cellStyle name="ปกติ 5 19" xfId="3011"/>
    <cellStyle name="ปกติ 5 2" xfId="3012"/>
    <cellStyle name="ปกติ 5 2 2" xfId="3013"/>
    <cellStyle name="ปกติ 5 2 3" xfId="3014"/>
    <cellStyle name="ปกติ 5 2 4" xfId="3015"/>
    <cellStyle name="ปกติ 5 20" xfId="3016"/>
    <cellStyle name="ปกติ 5 21" xfId="3017"/>
    <cellStyle name="ปกติ 5 22" xfId="3018"/>
    <cellStyle name="ปกติ 5 23" xfId="3019"/>
    <cellStyle name="ปกติ 5 24" xfId="3020"/>
    <cellStyle name="ปกติ 5 25" xfId="3021"/>
    <cellStyle name="ปกติ 5 26" xfId="3022"/>
    <cellStyle name="ปกติ 5 27" xfId="3023"/>
    <cellStyle name="ปกติ 5 28" xfId="3024"/>
    <cellStyle name="ปกติ 5 29" xfId="3025"/>
    <cellStyle name="ปกติ 5 3" xfId="3026"/>
    <cellStyle name="ปกติ 5 3 2" xfId="3027"/>
    <cellStyle name="ปกติ 5 3 3" xfId="3028"/>
    <cellStyle name="ปกติ 5 3 4" xfId="3029"/>
    <cellStyle name="ปกติ 5 4" xfId="3030"/>
    <cellStyle name="ปกติ 5 4 2" xfId="3031"/>
    <cellStyle name="ปกติ 5 4 3" xfId="3032"/>
    <cellStyle name="ปกติ 5 4 4" xfId="3033"/>
    <cellStyle name="ปกติ 5 5" xfId="3034"/>
    <cellStyle name="ปกติ 5 6" xfId="3035"/>
    <cellStyle name="ปกติ 5 7" xfId="3036"/>
    <cellStyle name="ปกติ 5 8" xfId="3037"/>
    <cellStyle name="ปกติ 5 9" xfId="3038"/>
    <cellStyle name="ปกติ 50" xfId="3039"/>
    <cellStyle name="ปกติ 55" xfId="3040"/>
    <cellStyle name="ปกติ 56" xfId="3041"/>
    <cellStyle name="ปกติ 57" xfId="3042"/>
    <cellStyle name="ปกติ 58" xfId="3043"/>
    <cellStyle name="ปกติ 6" xfId="3044"/>
    <cellStyle name="ปกติ 6 2" xfId="3045"/>
    <cellStyle name="ปกติ 6 3" xfId="3046"/>
    <cellStyle name="ปกติ 6 4" xfId="3047"/>
    <cellStyle name="ปกติ 7" xfId="3048"/>
    <cellStyle name="ปกติ 7 2" xfId="3049"/>
    <cellStyle name="ปกติ 7 2 2" xfId="3050"/>
    <cellStyle name="ปกติ 7 2 3" xfId="3051"/>
    <cellStyle name="ปกติ 7 2 4" xfId="3052"/>
    <cellStyle name="ปกติ 7 2 5" xfId="3053"/>
    <cellStyle name="ปกติ 7 2 6" xfId="3054"/>
    <cellStyle name="ปกติ 7 2 7" xfId="3055"/>
    <cellStyle name="ปกติ 7 3" xfId="3056"/>
    <cellStyle name="ปกติ 7 4" xfId="3057"/>
    <cellStyle name="ปกติ 7 5" xfId="3058"/>
    <cellStyle name="ปกติ 7 6" xfId="3059"/>
    <cellStyle name="ปกติ 7 7" xfId="3060"/>
    <cellStyle name="ปกติ 7 8" xfId="3061"/>
    <cellStyle name="ปกติ 7 9" xfId="3062"/>
    <cellStyle name="ปกติ 8" xfId="3063"/>
    <cellStyle name="ปกติ 8 2" xfId="3064"/>
    <cellStyle name="ปกติ 8 3" xfId="3065"/>
    <cellStyle name="ปกติ 8 4" xfId="3066"/>
    <cellStyle name="ปกติ 8 5" xfId="3067"/>
    <cellStyle name="ปกติ 8 6" xfId="3068"/>
    <cellStyle name="ปกติ 8 7" xfId="3069"/>
    <cellStyle name="ปกติ 9" xfId="3070"/>
    <cellStyle name="ปกติ 9 2" xfId="3071"/>
    <cellStyle name="ปกติ 9 3" xfId="3072"/>
    <cellStyle name="ปกติ 9 4" xfId="3073"/>
    <cellStyle name="ปกติ 9 5" xfId="3074"/>
    <cellStyle name="ปกติ 9 6" xfId="3075"/>
    <cellStyle name="ปกติ 9 7" xfId="3076"/>
    <cellStyle name="ป้อนค่า" xfId="3077"/>
    <cellStyle name="ปานกลาง" xfId="3078"/>
    <cellStyle name="Percent" xfId="3079"/>
    <cellStyle name="ผลรวม" xfId="3080"/>
    <cellStyle name="แย่" xfId="3081"/>
    <cellStyle name="ส่วนที่ถูกเน้น1" xfId="3082"/>
    <cellStyle name="ส่วนที่ถูกเน้น2" xfId="3083"/>
    <cellStyle name="ส่วนที่ถูกเน้น3" xfId="3084"/>
    <cellStyle name="ส่วนที่ถูกเน้น4" xfId="3085"/>
    <cellStyle name="ส่วนที่ถูกเน้น5" xfId="3086"/>
    <cellStyle name="ส่วนที่ถูกเน้น6" xfId="3087"/>
    <cellStyle name="แสดงผล" xfId="3088"/>
    <cellStyle name="หมายเหตุ" xfId="3089"/>
    <cellStyle name="หมายเหตุ 10" xfId="3090"/>
    <cellStyle name="หมายเหตุ 10 2" xfId="3091"/>
    <cellStyle name="หมายเหตุ 10 3" xfId="3092"/>
    <cellStyle name="หมายเหตุ 10 4" xfId="3093"/>
    <cellStyle name="หมายเหตุ 10 5" xfId="3094"/>
    <cellStyle name="หมายเหตุ 11" xfId="3095"/>
    <cellStyle name="หมายเหตุ 11 2" xfId="3096"/>
    <cellStyle name="หมายเหตุ 11 3" xfId="3097"/>
    <cellStyle name="หมายเหตุ 11 4" xfId="3098"/>
    <cellStyle name="หมายเหตุ 11 5" xfId="3099"/>
    <cellStyle name="หมายเหตุ 12" xfId="3100"/>
    <cellStyle name="หมายเหตุ 12 2" xfId="3101"/>
    <cellStyle name="หมายเหตุ 12 3" xfId="3102"/>
    <cellStyle name="หมายเหตุ 12 4" xfId="3103"/>
    <cellStyle name="หมายเหตุ 12 5" xfId="3104"/>
    <cellStyle name="หมายเหตุ 13" xfId="3105"/>
    <cellStyle name="หมายเหตุ 13 2" xfId="3106"/>
    <cellStyle name="หมายเหตุ 13 3" xfId="3107"/>
    <cellStyle name="หมายเหตุ 13 4" xfId="3108"/>
    <cellStyle name="หมายเหตุ 13 5" xfId="3109"/>
    <cellStyle name="หมายเหตุ 14" xfId="3110"/>
    <cellStyle name="หมายเหตุ 14 2" xfId="3111"/>
    <cellStyle name="หมายเหตุ 14 3" xfId="3112"/>
    <cellStyle name="หมายเหตุ 14 4" xfId="3113"/>
    <cellStyle name="หมายเหตุ 14 5" xfId="3114"/>
    <cellStyle name="หมายเหตุ 15" xfId="3115"/>
    <cellStyle name="หมายเหตุ 15 2" xfId="3116"/>
    <cellStyle name="หมายเหตุ 15 3" xfId="3117"/>
    <cellStyle name="หมายเหตุ 15 4" xfId="3118"/>
    <cellStyle name="หมายเหตุ 15 5" xfId="3119"/>
    <cellStyle name="หมายเหตุ 16" xfId="3120"/>
    <cellStyle name="หมายเหตุ 16 2" xfId="3121"/>
    <cellStyle name="หมายเหตุ 16 3" xfId="3122"/>
    <cellStyle name="หมายเหตุ 16 4" xfId="3123"/>
    <cellStyle name="หมายเหตุ 16 5" xfId="3124"/>
    <cellStyle name="หมายเหตุ 17" xfId="3125"/>
    <cellStyle name="หมายเหตุ 17 2" xfId="3126"/>
    <cellStyle name="หมายเหตุ 17 3" xfId="3127"/>
    <cellStyle name="หมายเหตุ 17 4" xfId="3128"/>
    <cellStyle name="หมายเหตุ 17 5" xfId="3129"/>
    <cellStyle name="หมายเหตุ 18" xfId="3130"/>
    <cellStyle name="หมายเหตุ 18 2" xfId="3131"/>
    <cellStyle name="หมายเหตุ 18 3" xfId="3132"/>
    <cellStyle name="หมายเหตุ 18 4" xfId="3133"/>
    <cellStyle name="หมายเหตุ 18 5" xfId="3134"/>
    <cellStyle name="หมายเหตุ 19" xfId="3135"/>
    <cellStyle name="หมายเหตุ 19 2" xfId="3136"/>
    <cellStyle name="หมายเหตุ 19 3" xfId="3137"/>
    <cellStyle name="หมายเหตุ 19 4" xfId="3138"/>
    <cellStyle name="หมายเหตุ 19 5" xfId="3139"/>
    <cellStyle name="หมายเหตุ 2" xfId="3140"/>
    <cellStyle name="หมายเหตุ 2 2" xfId="3141"/>
    <cellStyle name="หมายเหตุ 2 3" xfId="3142"/>
    <cellStyle name="หมายเหตุ 2 4" xfId="3143"/>
    <cellStyle name="หมายเหตุ 2 5" xfId="3144"/>
    <cellStyle name="หมายเหตุ 20" xfId="3145"/>
    <cellStyle name="หมายเหตุ 20 2" xfId="3146"/>
    <cellStyle name="หมายเหตุ 20 3" xfId="3147"/>
    <cellStyle name="หมายเหตุ 20 4" xfId="3148"/>
    <cellStyle name="หมายเหตุ 20 5" xfId="3149"/>
    <cellStyle name="หมายเหตุ 21" xfId="3150"/>
    <cellStyle name="หมายเหตุ 21 2" xfId="3151"/>
    <cellStyle name="หมายเหตุ 21 3" xfId="3152"/>
    <cellStyle name="หมายเหตุ 21 4" xfId="3153"/>
    <cellStyle name="หมายเหตุ 21 5" xfId="3154"/>
    <cellStyle name="หมายเหตุ 22" xfId="3155"/>
    <cellStyle name="หมายเหตุ 22 2" xfId="3156"/>
    <cellStyle name="หมายเหตุ 22 3" xfId="3157"/>
    <cellStyle name="หมายเหตุ 22 4" xfId="3158"/>
    <cellStyle name="หมายเหตุ 22 5" xfId="3159"/>
    <cellStyle name="หมายเหตุ 23" xfId="3160"/>
    <cellStyle name="หมายเหตุ 23 2" xfId="3161"/>
    <cellStyle name="หมายเหตุ 23 3" xfId="3162"/>
    <cellStyle name="หมายเหตุ 23 4" xfId="3163"/>
    <cellStyle name="หมายเหตุ 23 5" xfId="3164"/>
    <cellStyle name="หมายเหตุ 24" xfId="3165"/>
    <cellStyle name="หมายเหตุ 24 2" xfId="3166"/>
    <cellStyle name="หมายเหตุ 24 3" xfId="3167"/>
    <cellStyle name="หมายเหตุ 24 4" xfId="3168"/>
    <cellStyle name="หมายเหตุ 24 5" xfId="3169"/>
    <cellStyle name="หมายเหตุ 25" xfId="3170"/>
    <cellStyle name="หมายเหตุ 25 2" xfId="3171"/>
    <cellStyle name="หมายเหตุ 25 3" xfId="3172"/>
    <cellStyle name="หมายเหตุ 25 4" xfId="3173"/>
    <cellStyle name="หมายเหตุ 25 5" xfId="3174"/>
    <cellStyle name="หมายเหตุ 26" xfId="3175"/>
    <cellStyle name="หมายเหตุ 26 2" xfId="3176"/>
    <cellStyle name="หมายเหตุ 26 3" xfId="3177"/>
    <cellStyle name="หมายเหตุ 26 4" xfId="3178"/>
    <cellStyle name="หมายเหตุ 26 5" xfId="3179"/>
    <cellStyle name="หมายเหตุ 27" xfId="3180"/>
    <cellStyle name="หมายเหตุ 27 2" xfId="3181"/>
    <cellStyle name="หมายเหตุ 27 3" xfId="3182"/>
    <cellStyle name="หมายเหตุ 27 4" xfId="3183"/>
    <cellStyle name="หมายเหตุ 27 5" xfId="3184"/>
    <cellStyle name="หมายเหตุ 28" xfId="3185"/>
    <cellStyle name="หมายเหตุ 28 2" xfId="3186"/>
    <cellStyle name="หมายเหตุ 28 3" xfId="3187"/>
    <cellStyle name="หมายเหตุ 28 4" xfId="3188"/>
    <cellStyle name="หมายเหตุ 28 5" xfId="3189"/>
    <cellStyle name="หมายเหตุ 3" xfId="3190"/>
    <cellStyle name="หมายเหตุ 3 2" xfId="3191"/>
    <cellStyle name="หมายเหตุ 3 3" xfId="3192"/>
    <cellStyle name="หมายเหตุ 3 4" xfId="3193"/>
    <cellStyle name="หมายเหตุ 3 5" xfId="3194"/>
    <cellStyle name="หมายเหตุ 4" xfId="3195"/>
    <cellStyle name="หมายเหตุ 4 2" xfId="3196"/>
    <cellStyle name="หมายเหตุ 4 3" xfId="3197"/>
    <cellStyle name="หมายเหตุ 4 4" xfId="3198"/>
    <cellStyle name="หมายเหตุ 4 5" xfId="3199"/>
    <cellStyle name="หมายเหตุ 5" xfId="3200"/>
    <cellStyle name="หมายเหตุ 5 2" xfId="3201"/>
    <cellStyle name="หมายเหตุ 5 3" xfId="3202"/>
    <cellStyle name="หมายเหตุ 5 4" xfId="3203"/>
    <cellStyle name="หมายเหตุ 5 5" xfId="3204"/>
    <cellStyle name="หมายเหตุ 6" xfId="3205"/>
    <cellStyle name="หมายเหตุ 6 2" xfId="3206"/>
    <cellStyle name="หมายเหตุ 6 3" xfId="3207"/>
    <cellStyle name="หมายเหตุ 6 4" xfId="3208"/>
    <cellStyle name="หมายเหตุ 6 5" xfId="3209"/>
    <cellStyle name="หมายเหตุ 7" xfId="3210"/>
    <cellStyle name="หมายเหตุ 7 2" xfId="3211"/>
    <cellStyle name="หมายเหตุ 7 3" xfId="3212"/>
    <cellStyle name="หมายเหตุ 7 4" xfId="3213"/>
    <cellStyle name="หมายเหตุ 7 5" xfId="3214"/>
    <cellStyle name="หมายเหตุ 8" xfId="3215"/>
    <cellStyle name="หมายเหตุ 8 2" xfId="3216"/>
    <cellStyle name="หมายเหตุ 8 3" xfId="3217"/>
    <cellStyle name="หมายเหตุ 8 4" xfId="3218"/>
    <cellStyle name="หมายเหตุ 8 5" xfId="3219"/>
    <cellStyle name="หมายเหตุ 9" xfId="3220"/>
    <cellStyle name="หมายเหตุ 9 2" xfId="3221"/>
    <cellStyle name="หมายเหตุ 9 3" xfId="3222"/>
    <cellStyle name="หมายเหตุ 9 4" xfId="3223"/>
    <cellStyle name="หมายเหตุ 9 5" xfId="3224"/>
    <cellStyle name="หัวเรื่อง 1" xfId="3225"/>
    <cellStyle name="หัวเรื่อง 2" xfId="3226"/>
    <cellStyle name="หัวเรื่อง 3" xfId="3227"/>
    <cellStyle name="หัวเรื่อง 4" xfId="3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26"/>
  <sheetViews>
    <sheetView zoomScalePageLayoutView="0" workbookViewId="0" topLeftCell="A1">
      <selection activeCell="J3" sqref="J3:J17"/>
    </sheetView>
  </sheetViews>
  <sheetFormatPr defaultColWidth="9.140625" defaultRowHeight="21.75"/>
  <cols>
    <col min="1" max="1" width="3.57421875" style="5" customWidth="1"/>
    <col min="2" max="2" width="5.8515625" style="5" customWidth="1"/>
    <col min="3" max="3" width="4.140625" style="5" customWidth="1"/>
    <col min="4" max="4" width="3.7109375" style="5" customWidth="1"/>
    <col min="5" max="5" width="11.421875" style="5" customWidth="1"/>
    <col min="6" max="6" width="17.421875" style="5" customWidth="1"/>
    <col min="7" max="7" width="8.7109375" style="5" hidden="1" customWidth="1"/>
    <col min="8" max="8" width="8.57421875" style="5" hidden="1" customWidth="1"/>
    <col min="9" max="9" width="19.8515625" style="5" customWidth="1"/>
    <col min="10" max="10" width="19.140625" style="5" customWidth="1"/>
    <col min="11" max="11" width="17.140625" style="5" customWidth="1"/>
    <col min="12" max="14" width="9.140625" style="5" customWidth="1"/>
    <col min="15" max="15" width="11.00390625" style="5" customWidth="1"/>
    <col min="16" max="16384" width="9.140625" style="5" customWidth="1"/>
  </cols>
  <sheetData>
    <row r="1" spans="2:4" s="1" customFormat="1" ht="35.25" customHeight="1">
      <c r="B1" s="2" t="s">
        <v>28</v>
      </c>
      <c r="C1" s="3">
        <v>3.1</v>
      </c>
      <c r="D1" s="2" t="s">
        <v>264</v>
      </c>
    </row>
    <row r="2" ht="23.25" customHeight="1"/>
    <row r="3" spans="1:11" s="6" customFormat="1" ht="18.75" customHeight="1">
      <c r="A3" s="464"/>
      <c r="B3" s="465"/>
      <c r="C3" s="465"/>
      <c r="D3" s="466"/>
      <c r="E3" s="473" t="s">
        <v>6</v>
      </c>
      <c r="F3" s="476" t="s">
        <v>1</v>
      </c>
      <c r="G3" s="477"/>
      <c r="H3" s="478"/>
      <c r="I3" s="94" t="s">
        <v>3</v>
      </c>
      <c r="J3" s="706" t="s">
        <v>81</v>
      </c>
      <c r="K3" s="94"/>
    </row>
    <row r="4" spans="1:11" s="6" customFormat="1" ht="18.75" customHeight="1">
      <c r="A4" s="467"/>
      <c r="B4" s="468"/>
      <c r="C4" s="468"/>
      <c r="D4" s="469"/>
      <c r="E4" s="474"/>
      <c r="F4" s="458" t="s">
        <v>2</v>
      </c>
      <c r="G4" s="459"/>
      <c r="H4" s="460"/>
      <c r="I4" s="99" t="s">
        <v>194</v>
      </c>
      <c r="J4" s="707" t="s">
        <v>82</v>
      </c>
      <c r="K4" s="99" t="s">
        <v>256</v>
      </c>
    </row>
    <row r="5" spans="1:11" s="6" customFormat="1" ht="21" customHeight="1">
      <c r="A5" s="470"/>
      <c r="B5" s="471"/>
      <c r="C5" s="471"/>
      <c r="D5" s="472"/>
      <c r="E5" s="475"/>
      <c r="F5" s="157" t="s">
        <v>6</v>
      </c>
      <c r="G5" s="100" t="s">
        <v>193</v>
      </c>
      <c r="H5" s="99" t="s">
        <v>195</v>
      </c>
      <c r="I5" s="154"/>
      <c r="J5" s="708"/>
      <c r="K5" s="154"/>
    </row>
    <row r="6" spans="1:11" s="10" customFormat="1" ht="23.25" customHeight="1">
      <c r="A6" s="461" t="s">
        <v>66</v>
      </c>
      <c r="B6" s="462"/>
      <c r="C6" s="462"/>
      <c r="D6" s="463"/>
      <c r="E6" s="153"/>
      <c r="F6" s="153"/>
      <c r="G6" s="153"/>
      <c r="H6" s="153"/>
      <c r="I6" s="159"/>
      <c r="J6" s="709"/>
      <c r="K6" s="159"/>
    </row>
    <row r="7" spans="1:11" ht="18.75">
      <c r="A7" s="199"/>
      <c r="B7" s="108" t="s">
        <v>145</v>
      </c>
      <c r="C7" s="109"/>
      <c r="D7" s="110"/>
      <c r="E7" s="158"/>
      <c r="F7" s="7"/>
      <c r="G7" s="7"/>
      <c r="H7" s="160"/>
      <c r="I7" s="8"/>
      <c r="J7" s="710"/>
      <c r="K7" s="8"/>
    </row>
    <row r="8" spans="1:11" ht="18.75">
      <c r="A8" s="172"/>
      <c r="B8" s="108" t="s">
        <v>146</v>
      </c>
      <c r="C8" s="109"/>
      <c r="D8" s="110"/>
      <c r="E8" s="158"/>
      <c r="F8" s="7"/>
      <c r="G8" s="7"/>
      <c r="H8" s="8"/>
      <c r="I8" s="8"/>
      <c r="J8" s="710"/>
      <c r="K8" s="8"/>
    </row>
    <row r="9" spans="1:24" ht="18.75">
      <c r="A9" s="262"/>
      <c r="B9" s="108" t="s">
        <v>147</v>
      </c>
      <c r="C9" s="13"/>
      <c r="D9" s="112"/>
      <c r="E9" s="158"/>
      <c r="F9" s="7"/>
      <c r="G9" s="155"/>
      <c r="H9" s="156"/>
      <c r="I9" s="156"/>
      <c r="J9" s="711"/>
      <c r="K9" s="156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</row>
    <row r="10" spans="1:11" s="142" customFormat="1" ht="18.75">
      <c r="A10" s="263"/>
      <c r="B10" s="108" t="s">
        <v>148</v>
      </c>
      <c r="C10" s="111"/>
      <c r="D10" s="144"/>
      <c r="E10" s="158"/>
      <c r="F10" s="705"/>
      <c r="G10" s="158"/>
      <c r="H10" s="145"/>
      <c r="I10" s="145"/>
      <c r="J10" s="711"/>
      <c r="K10" s="145"/>
    </row>
    <row r="11" spans="1:11" s="142" customFormat="1" ht="18.75">
      <c r="A11" s="263"/>
      <c r="B11" s="108" t="s">
        <v>149</v>
      </c>
      <c r="C11" s="111"/>
      <c r="D11" s="144"/>
      <c r="E11" s="158"/>
      <c r="F11" s="705"/>
      <c r="G11" s="158"/>
      <c r="H11" s="145"/>
      <c r="I11" s="145"/>
      <c r="J11" s="712"/>
      <c r="K11" s="145"/>
    </row>
    <row r="12" spans="1:11" s="142" customFormat="1" ht="18.75">
      <c r="A12" s="263"/>
      <c r="B12" s="108" t="s">
        <v>150</v>
      </c>
      <c r="C12" s="111"/>
      <c r="D12" s="144"/>
      <c r="E12" s="158"/>
      <c r="F12" s="705"/>
      <c r="G12" s="158"/>
      <c r="H12" s="145"/>
      <c r="I12" s="145"/>
      <c r="J12" s="711"/>
      <c r="K12" s="145"/>
    </row>
    <row r="13" spans="1:11" s="142" customFormat="1" ht="18.75">
      <c r="A13" s="263"/>
      <c r="B13" s="108" t="s">
        <v>151</v>
      </c>
      <c r="C13" s="111"/>
      <c r="D13" s="144"/>
      <c r="E13" s="158"/>
      <c r="F13" s="705"/>
      <c r="G13" s="158"/>
      <c r="H13" s="145"/>
      <c r="I13" s="145"/>
      <c r="J13" s="712"/>
      <c r="K13" s="145"/>
    </row>
    <row r="14" spans="1:11" s="142" customFormat="1" ht="18.75">
      <c r="A14" s="263"/>
      <c r="B14" s="108" t="s">
        <v>152</v>
      </c>
      <c r="C14" s="111"/>
      <c r="D14" s="144"/>
      <c r="E14" s="158"/>
      <c r="F14" s="705"/>
      <c r="G14" s="158"/>
      <c r="H14" s="145"/>
      <c r="I14" s="145"/>
      <c r="J14" s="711"/>
      <c r="K14" s="213"/>
    </row>
    <row r="15" spans="1:11" s="142" customFormat="1" ht="18.75">
      <c r="A15" s="263"/>
      <c r="B15" s="108" t="s">
        <v>153</v>
      </c>
      <c r="C15" s="111"/>
      <c r="D15" s="144"/>
      <c r="E15" s="158"/>
      <c r="F15" s="705"/>
      <c r="G15" s="158"/>
      <c r="H15" s="145"/>
      <c r="I15" s="145"/>
      <c r="J15" s="712"/>
      <c r="K15" s="145"/>
    </row>
    <row r="16" spans="1:11" s="142" customFormat="1" ht="18.75">
      <c r="A16" s="263"/>
      <c r="B16" s="108" t="s">
        <v>154</v>
      </c>
      <c r="C16" s="111"/>
      <c r="D16" s="144"/>
      <c r="E16" s="158"/>
      <c r="F16" s="705"/>
      <c r="G16" s="158"/>
      <c r="H16" s="145"/>
      <c r="I16" s="145"/>
      <c r="J16" s="712"/>
      <c r="K16" s="145"/>
    </row>
    <row r="17" spans="1:11" s="142" customFormat="1" ht="18.75">
      <c r="A17" s="263"/>
      <c r="B17" s="108" t="s">
        <v>155</v>
      </c>
      <c r="C17" s="111"/>
      <c r="D17" s="144"/>
      <c r="E17" s="158"/>
      <c r="F17" s="705"/>
      <c r="G17" s="158"/>
      <c r="H17" s="145"/>
      <c r="I17" s="145"/>
      <c r="J17" s="712"/>
      <c r="K17" s="145"/>
    </row>
    <row r="18" spans="1:24" ht="3" customHeight="1">
      <c r="A18" s="14"/>
      <c r="B18" s="14"/>
      <c r="C18" s="14"/>
      <c r="D18" s="15"/>
      <c r="E18" s="16"/>
      <c r="F18" s="16"/>
      <c r="G18" s="16"/>
      <c r="H18" s="17"/>
      <c r="I18" s="17"/>
      <c r="J18" s="17"/>
      <c r="K18" s="1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s="6" customFormat="1" ht="18.75">
      <c r="A20" s="18"/>
      <c r="C20" s="18"/>
      <c r="D20" s="18"/>
      <c r="E20" s="18"/>
      <c r="F20" s="18"/>
      <c r="G20" s="18"/>
      <c r="H20" s="18"/>
      <c r="I20" s="19"/>
      <c r="J20" s="19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s="6" customFormat="1" ht="20.25" customHeight="1">
      <c r="B21" s="6" t="s">
        <v>235</v>
      </c>
      <c r="C21" s="6" t="s">
        <v>236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10" ht="20.25" customHeight="1">
      <c r="B22" s="6"/>
      <c r="C22" s="6"/>
      <c r="D22" s="6"/>
      <c r="E22" s="6"/>
      <c r="F22" s="6"/>
      <c r="G22" s="6"/>
      <c r="H22" s="6"/>
      <c r="I22" s="6"/>
      <c r="J22" s="6"/>
    </row>
    <row r="23" spans="2:10" ht="20.25" customHeight="1">
      <c r="B23" s="6"/>
      <c r="C23" s="6"/>
      <c r="D23" s="6"/>
      <c r="E23" s="6"/>
      <c r="F23" s="6"/>
      <c r="G23" s="6"/>
      <c r="H23" s="6"/>
      <c r="I23" s="6"/>
      <c r="J23" s="6"/>
    </row>
    <row r="25" spans="3:10" ht="18.75">
      <c r="C25" s="103"/>
      <c r="D25" s="103"/>
      <c r="E25" s="103"/>
      <c r="F25" s="103"/>
      <c r="G25" s="103"/>
      <c r="H25" s="103"/>
      <c r="I25" s="103"/>
      <c r="J25" s="103"/>
    </row>
    <row r="26" spans="3:10" ht="18.75">
      <c r="C26" s="103"/>
      <c r="D26" s="103"/>
      <c r="E26" s="103"/>
      <c r="F26" s="103"/>
      <c r="G26" s="103"/>
      <c r="H26" s="103"/>
      <c r="I26" s="103"/>
      <c r="J26" s="103"/>
    </row>
  </sheetData>
  <sheetProtection/>
  <mergeCells count="5">
    <mergeCell ref="F4:H4"/>
    <mergeCell ref="A6:D6"/>
    <mergeCell ref="A3:D5"/>
    <mergeCell ref="E3:E5"/>
    <mergeCell ref="F3:H3"/>
  </mergeCells>
  <printOptions/>
  <pageMargins left="0.5511811023622047" right="0.35433070866141736" top="0.7874015748031497" bottom="0.5905511811023623" header="0.5118110236220472" footer="0.5118110236220472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C21"/>
  <sheetViews>
    <sheetView showGridLines="0" zoomScalePageLayoutView="0" workbookViewId="0" topLeftCell="A1">
      <selection activeCell="H9" sqref="H9"/>
    </sheetView>
  </sheetViews>
  <sheetFormatPr defaultColWidth="9.140625" defaultRowHeight="21.75"/>
  <cols>
    <col min="1" max="1" width="1.7109375" style="5" customWidth="1"/>
    <col min="2" max="2" width="6.421875" style="5" customWidth="1"/>
    <col min="3" max="3" width="4.28125" style="5" customWidth="1"/>
    <col min="4" max="4" width="7.7109375" style="5" customWidth="1"/>
    <col min="5" max="5" width="7.8515625" style="5" bestFit="1" customWidth="1"/>
    <col min="6" max="6" width="11.421875" style="5" bestFit="1" customWidth="1"/>
    <col min="7" max="7" width="8.7109375" style="5" bestFit="1" customWidth="1"/>
    <col min="8" max="9" width="9.28125" style="5" customWidth="1"/>
    <col min="10" max="10" width="7.421875" style="5" customWidth="1"/>
    <col min="11" max="11" width="11.421875" style="5" bestFit="1" customWidth="1"/>
    <col min="12" max="12" width="8.7109375" style="5" bestFit="1" customWidth="1"/>
    <col min="13" max="13" width="7.7109375" style="5" bestFit="1" customWidth="1"/>
    <col min="14" max="14" width="7.7109375" style="5" customWidth="1"/>
    <col min="15" max="15" width="7.421875" style="5" customWidth="1"/>
    <col min="16" max="16" width="11.421875" style="5" bestFit="1" customWidth="1"/>
    <col min="17" max="17" width="8.7109375" style="5" bestFit="1" customWidth="1"/>
    <col min="18" max="18" width="8.7109375" style="5" customWidth="1"/>
    <col min="19" max="19" width="7.421875" style="5" customWidth="1"/>
    <col min="20" max="20" width="8.57421875" style="5" customWidth="1"/>
    <col min="21" max="21" width="12.00390625" style="5" customWidth="1"/>
    <col min="22" max="22" width="9.28125" style="5" customWidth="1"/>
    <col min="23" max="25" width="7.421875" style="5" customWidth="1"/>
    <col min="26" max="26" width="11.421875" style="5" bestFit="1" customWidth="1"/>
    <col min="27" max="27" width="9.00390625" style="5" customWidth="1"/>
    <col min="28" max="29" width="7.421875" style="5" customWidth="1"/>
    <col min="30" max="35" width="9.57421875" style="5" customWidth="1"/>
    <col min="36" max="16384" width="9.140625" style="5" customWidth="1"/>
  </cols>
  <sheetData>
    <row r="1" spans="2:4" s="1" customFormat="1" ht="18.75">
      <c r="B1" s="1" t="s">
        <v>30</v>
      </c>
      <c r="C1" s="74">
        <v>3.9</v>
      </c>
      <c r="D1" s="1" t="s">
        <v>271</v>
      </c>
    </row>
    <row r="2" spans="2:14" s="20" customFormat="1" ht="18.75">
      <c r="B2" s="1"/>
      <c r="C2" s="74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6" customHeight="1"/>
    <row r="4" spans="1:29" ht="24" customHeight="1">
      <c r="A4" s="649" t="s">
        <v>113</v>
      </c>
      <c r="B4" s="650"/>
      <c r="C4" s="650"/>
      <c r="D4" s="651"/>
      <c r="E4" s="658" t="s">
        <v>54</v>
      </c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60"/>
      <c r="T4" s="661" t="s">
        <v>55</v>
      </c>
      <c r="U4" s="662"/>
      <c r="V4" s="662"/>
      <c r="W4" s="662"/>
      <c r="X4" s="662"/>
      <c r="Y4" s="662"/>
      <c r="Z4" s="662"/>
      <c r="AA4" s="662"/>
      <c r="AB4" s="662"/>
      <c r="AC4" s="663"/>
    </row>
    <row r="5" spans="1:29" ht="19.5" customHeight="1">
      <c r="A5" s="652"/>
      <c r="B5" s="653"/>
      <c r="C5" s="653"/>
      <c r="D5" s="654"/>
      <c r="E5" s="552" t="s">
        <v>221</v>
      </c>
      <c r="F5" s="553"/>
      <c r="G5" s="553"/>
      <c r="H5" s="553"/>
      <c r="I5" s="554"/>
      <c r="J5" s="552" t="s">
        <v>220</v>
      </c>
      <c r="K5" s="553"/>
      <c r="L5" s="553"/>
      <c r="M5" s="553"/>
      <c r="N5" s="554"/>
      <c r="O5" s="552" t="s">
        <v>222</v>
      </c>
      <c r="P5" s="553"/>
      <c r="Q5" s="553"/>
      <c r="R5" s="553"/>
      <c r="S5" s="554"/>
      <c r="T5" s="646" t="s">
        <v>219</v>
      </c>
      <c r="U5" s="647"/>
      <c r="V5" s="647"/>
      <c r="W5" s="647"/>
      <c r="X5" s="647"/>
      <c r="Y5" s="646" t="s">
        <v>222</v>
      </c>
      <c r="Z5" s="647"/>
      <c r="AA5" s="647"/>
      <c r="AB5" s="647"/>
      <c r="AC5" s="648"/>
    </row>
    <row r="6" spans="1:29" ht="22.5" customHeight="1">
      <c r="A6" s="655"/>
      <c r="B6" s="656"/>
      <c r="C6" s="656"/>
      <c r="D6" s="657"/>
      <c r="E6" s="186" t="s">
        <v>6</v>
      </c>
      <c r="F6" s="183" t="s">
        <v>13</v>
      </c>
      <c r="G6" s="183" t="s">
        <v>9</v>
      </c>
      <c r="H6" s="187" t="s">
        <v>202</v>
      </c>
      <c r="I6" s="187" t="s">
        <v>212</v>
      </c>
      <c r="J6" s="186" t="s">
        <v>6</v>
      </c>
      <c r="K6" s="183" t="s">
        <v>13</v>
      </c>
      <c r="L6" s="183" t="s">
        <v>9</v>
      </c>
      <c r="M6" s="187" t="s">
        <v>202</v>
      </c>
      <c r="N6" s="187" t="s">
        <v>212</v>
      </c>
      <c r="O6" s="186" t="s">
        <v>6</v>
      </c>
      <c r="P6" s="183" t="s">
        <v>13</v>
      </c>
      <c r="Q6" s="183" t="s">
        <v>9</v>
      </c>
      <c r="R6" s="187" t="s">
        <v>202</v>
      </c>
      <c r="S6" s="187" t="s">
        <v>212</v>
      </c>
      <c r="T6" s="292" t="s">
        <v>6</v>
      </c>
      <c r="U6" s="293" t="s">
        <v>13</v>
      </c>
      <c r="V6" s="294" t="s">
        <v>9</v>
      </c>
      <c r="W6" s="293" t="s">
        <v>202</v>
      </c>
      <c r="X6" s="293" t="s">
        <v>212</v>
      </c>
      <c r="Y6" s="292" t="s">
        <v>6</v>
      </c>
      <c r="Z6" s="293" t="s">
        <v>13</v>
      </c>
      <c r="AA6" s="294" t="s">
        <v>9</v>
      </c>
      <c r="AB6" s="293" t="s">
        <v>202</v>
      </c>
      <c r="AC6" s="293" t="s">
        <v>212</v>
      </c>
    </row>
    <row r="7" spans="1:29" s="13" customFormat="1" ht="3" customHeight="1">
      <c r="A7" s="72"/>
      <c r="B7" s="72"/>
      <c r="C7" s="72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61"/>
      <c r="P7" s="68"/>
      <c r="Q7" s="62"/>
      <c r="R7" s="356"/>
      <c r="S7" s="60"/>
      <c r="T7" s="295"/>
      <c r="U7" s="295"/>
      <c r="V7" s="295"/>
      <c r="W7" s="295"/>
      <c r="X7" s="295"/>
      <c r="Y7" s="296"/>
      <c r="Z7" s="296"/>
      <c r="AA7" s="297"/>
      <c r="AB7" s="358"/>
      <c r="AC7" s="296"/>
    </row>
    <row r="8" spans="1:29" s="70" customFormat="1" ht="18.75">
      <c r="A8" s="462" t="s">
        <v>66</v>
      </c>
      <c r="B8" s="462"/>
      <c r="C8" s="462"/>
      <c r="D8" s="463"/>
      <c r="E8" s="197"/>
      <c r="F8" s="197"/>
      <c r="G8" s="197"/>
      <c r="H8" s="197"/>
      <c r="I8" s="197"/>
      <c r="J8" s="195"/>
      <c r="K8" s="194"/>
      <c r="L8" s="194"/>
      <c r="M8" s="194"/>
      <c r="N8" s="194"/>
      <c r="O8" s="210"/>
      <c r="P8" s="210"/>
      <c r="Q8" s="210"/>
      <c r="R8" s="210"/>
      <c r="S8" s="210"/>
      <c r="T8" s="298"/>
      <c r="U8" s="299"/>
      <c r="V8" s="300"/>
      <c r="W8" s="298"/>
      <c r="X8" s="298"/>
      <c r="Y8" s="450"/>
      <c r="Z8" s="301"/>
      <c r="AA8" s="301"/>
      <c r="AB8" s="301"/>
      <c r="AC8" s="301"/>
    </row>
    <row r="9" spans="1:29" ht="18.75">
      <c r="A9" s="18"/>
      <c r="B9" s="18" t="s">
        <v>145</v>
      </c>
      <c r="C9" s="18"/>
      <c r="D9" s="107"/>
      <c r="E9" s="196"/>
      <c r="F9" s="209"/>
      <c r="G9" s="211"/>
      <c r="H9" s="354"/>
      <c r="I9" s="212"/>
      <c r="J9" s="359"/>
      <c r="K9" s="208"/>
      <c r="L9" s="208"/>
      <c r="M9" s="208"/>
      <c r="N9" s="355"/>
      <c r="O9" s="210"/>
      <c r="P9" s="210"/>
      <c r="Q9" s="210"/>
      <c r="R9" s="210"/>
      <c r="S9" s="210"/>
      <c r="T9" s="298"/>
      <c r="U9" s="302"/>
      <c r="V9" s="303"/>
      <c r="W9" s="303"/>
      <c r="X9" s="303"/>
      <c r="Y9" s="301"/>
      <c r="Z9" s="301"/>
      <c r="AA9" s="301"/>
      <c r="AB9" s="301"/>
      <c r="AC9" s="301"/>
    </row>
    <row r="10" spans="1:29" ht="18.75">
      <c r="A10" s="18"/>
      <c r="B10" s="18" t="s">
        <v>146</v>
      </c>
      <c r="C10" s="18"/>
      <c r="D10" s="107"/>
      <c r="E10" s="196"/>
      <c r="F10" s="209"/>
      <c r="G10" s="211"/>
      <c r="H10" s="354"/>
      <c r="I10" s="212"/>
      <c r="J10" s="359"/>
      <c r="K10" s="208"/>
      <c r="L10" s="208"/>
      <c r="M10" s="208"/>
      <c r="N10" s="355"/>
      <c r="O10" s="210"/>
      <c r="P10" s="210"/>
      <c r="Q10" s="210"/>
      <c r="R10" s="210"/>
      <c r="S10" s="210"/>
      <c r="T10" s="298"/>
      <c r="U10" s="302"/>
      <c r="V10" s="303"/>
      <c r="W10" s="303"/>
      <c r="X10" s="303"/>
      <c r="Y10" s="301"/>
      <c r="Z10" s="301"/>
      <c r="AA10" s="301"/>
      <c r="AB10" s="301"/>
      <c r="AC10" s="301"/>
    </row>
    <row r="11" spans="1:29" ht="18.75">
      <c r="A11" s="18"/>
      <c r="B11" s="18" t="s">
        <v>147</v>
      </c>
      <c r="C11" s="18"/>
      <c r="D11" s="107"/>
      <c r="E11" s="196"/>
      <c r="F11" s="209"/>
      <c r="G11" s="211"/>
      <c r="H11" s="354"/>
      <c r="I11" s="212"/>
      <c r="J11" s="359"/>
      <c r="K11" s="208"/>
      <c r="L11" s="208"/>
      <c r="M11" s="208"/>
      <c r="N11" s="355"/>
      <c r="O11" s="210"/>
      <c r="P11" s="210"/>
      <c r="Q11" s="210"/>
      <c r="R11" s="210"/>
      <c r="S11" s="210"/>
      <c r="T11" s="298"/>
      <c r="U11" s="302"/>
      <c r="V11" s="303"/>
      <c r="W11" s="303"/>
      <c r="X11" s="303"/>
      <c r="Y11" s="301"/>
      <c r="Z11" s="301"/>
      <c r="AA11" s="301"/>
      <c r="AB11" s="301"/>
      <c r="AC11" s="301"/>
    </row>
    <row r="12" spans="1:29" ht="18.75">
      <c r="A12" s="18"/>
      <c r="B12" s="18" t="s">
        <v>148</v>
      </c>
      <c r="C12" s="18"/>
      <c r="D12" s="107"/>
      <c r="E12" s="196"/>
      <c r="F12" s="209"/>
      <c r="G12" s="211"/>
      <c r="H12" s="354"/>
      <c r="I12" s="212"/>
      <c r="J12" s="359"/>
      <c r="K12" s="208"/>
      <c r="L12" s="208"/>
      <c r="M12" s="208"/>
      <c r="N12" s="355"/>
      <c r="O12" s="210"/>
      <c r="P12" s="210"/>
      <c r="Q12" s="210"/>
      <c r="R12" s="210"/>
      <c r="S12" s="210"/>
      <c r="T12" s="298"/>
      <c r="U12" s="302"/>
      <c r="V12" s="303"/>
      <c r="W12" s="303"/>
      <c r="X12" s="303"/>
      <c r="Y12" s="301"/>
      <c r="Z12" s="301"/>
      <c r="AA12" s="301"/>
      <c r="AB12" s="301"/>
      <c r="AC12" s="301"/>
    </row>
    <row r="13" spans="1:29" ht="18.75">
      <c r="A13" s="105"/>
      <c r="B13" s="105" t="s">
        <v>149</v>
      </c>
      <c r="C13" s="105"/>
      <c r="D13" s="106"/>
      <c r="E13" s="196"/>
      <c r="F13" s="209"/>
      <c r="G13" s="211"/>
      <c r="H13" s="354"/>
      <c r="I13" s="212"/>
      <c r="J13" s="359"/>
      <c r="K13" s="208"/>
      <c r="L13" s="208"/>
      <c r="M13" s="208"/>
      <c r="N13" s="355"/>
      <c r="O13" s="210"/>
      <c r="P13" s="210"/>
      <c r="Q13" s="210"/>
      <c r="R13" s="210"/>
      <c r="S13" s="210"/>
      <c r="T13" s="298"/>
      <c r="U13" s="302"/>
      <c r="V13" s="303"/>
      <c r="W13" s="303"/>
      <c r="X13" s="303"/>
      <c r="Y13" s="301"/>
      <c r="Z13" s="301"/>
      <c r="AA13" s="301"/>
      <c r="AB13" s="301"/>
      <c r="AC13" s="301"/>
    </row>
    <row r="14" spans="1:29" ht="18.75">
      <c r="A14" s="105"/>
      <c r="B14" s="105" t="s">
        <v>150</v>
      </c>
      <c r="C14" s="105"/>
      <c r="D14" s="106"/>
      <c r="E14" s="196"/>
      <c r="F14" s="209"/>
      <c r="G14" s="211"/>
      <c r="H14" s="354"/>
      <c r="I14" s="212"/>
      <c r="J14" s="359"/>
      <c r="K14" s="208"/>
      <c r="L14" s="208"/>
      <c r="M14" s="208"/>
      <c r="N14" s="355"/>
      <c r="O14" s="210"/>
      <c r="P14" s="210"/>
      <c r="Q14" s="210"/>
      <c r="R14" s="210"/>
      <c r="S14" s="210"/>
      <c r="T14" s="298"/>
      <c r="U14" s="302"/>
      <c r="V14" s="303"/>
      <c r="W14" s="303"/>
      <c r="X14" s="303"/>
      <c r="Y14" s="301"/>
      <c r="Z14" s="301"/>
      <c r="AA14" s="301"/>
      <c r="AB14" s="301"/>
      <c r="AC14" s="301"/>
    </row>
    <row r="15" spans="1:29" ht="18.75">
      <c r="A15" s="105"/>
      <c r="B15" s="105" t="s">
        <v>151</v>
      </c>
      <c r="C15" s="105"/>
      <c r="D15" s="106"/>
      <c r="E15" s="196"/>
      <c r="F15" s="209"/>
      <c r="G15" s="211"/>
      <c r="H15" s="354"/>
      <c r="I15" s="212"/>
      <c r="J15" s="359"/>
      <c r="K15" s="208"/>
      <c r="L15" s="208"/>
      <c r="M15" s="208"/>
      <c r="N15" s="355"/>
      <c r="O15" s="210"/>
      <c r="P15" s="210"/>
      <c r="Q15" s="210"/>
      <c r="R15" s="210"/>
      <c r="S15" s="210"/>
      <c r="T15" s="298"/>
      <c r="U15" s="302"/>
      <c r="V15" s="303"/>
      <c r="W15" s="303"/>
      <c r="X15" s="303"/>
      <c r="Y15" s="301"/>
      <c r="Z15" s="301"/>
      <c r="AA15" s="301"/>
      <c r="AB15" s="301"/>
      <c r="AC15" s="301"/>
    </row>
    <row r="16" spans="1:29" ht="18.75">
      <c r="A16" s="105"/>
      <c r="B16" s="105" t="s">
        <v>152</v>
      </c>
      <c r="C16" s="105"/>
      <c r="D16" s="106"/>
      <c r="E16" s="196"/>
      <c r="F16" s="209"/>
      <c r="G16" s="211"/>
      <c r="H16" s="354"/>
      <c r="I16" s="212"/>
      <c r="J16" s="359"/>
      <c r="K16" s="208"/>
      <c r="L16" s="208"/>
      <c r="M16" s="208"/>
      <c r="N16" s="355"/>
      <c r="O16" s="210"/>
      <c r="P16" s="210"/>
      <c r="Q16" s="210"/>
      <c r="R16" s="210"/>
      <c r="S16" s="210"/>
      <c r="T16" s="298"/>
      <c r="U16" s="302"/>
      <c r="V16" s="303"/>
      <c r="W16" s="303"/>
      <c r="X16" s="303"/>
      <c r="Y16" s="301"/>
      <c r="Z16" s="301"/>
      <c r="AA16" s="301"/>
      <c r="AB16" s="301"/>
      <c r="AC16" s="301"/>
    </row>
    <row r="17" spans="1:29" ht="18.75">
      <c r="A17" s="18"/>
      <c r="B17" s="18" t="s">
        <v>153</v>
      </c>
      <c r="C17" s="18"/>
      <c r="D17" s="107"/>
      <c r="E17" s="196"/>
      <c r="F17" s="209"/>
      <c r="G17" s="211"/>
      <c r="H17" s="354"/>
      <c r="I17" s="212"/>
      <c r="J17" s="359"/>
      <c r="K17" s="208"/>
      <c r="L17" s="208"/>
      <c r="M17" s="208"/>
      <c r="N17" s="355"/>
      <c r="O17" s="210"/>
      <c r="P17" s="210"/>
      <c r="Q17" s="210"/>
      <c r="R17" s="210"/>
      <c r="S17" s="210"/>
      <c r="T17" s="298"/>
      <c r="U17" s="302"/>
      <c r="V17" s="303"/>
      <c r="W17" s="303"/>
      <c r="X17" s="303"/>
      <c r="Y17" s="301"/>
      <c r="Z17" s="301"/>
      <c r="AA17" s="301"/>
      <c r="AB17" s="301"/>
      <c r="AC17" s="301"/>
    </row>
    <row r="18" spans="1:29" ht="18.75">
      <c r="A18" s="18"/>
      <c r="B18" s="18" t="s">
        <v>154</v>
      </c>
      <c r="C18" s="18"/>
      <c r="D18" s="107"/>
      <c r="E18" s="196"/>
      <c r="F18" s="209"/>
      <c r="G18" s="211"/>
      <c r="H18" s="354"/>
      <c r="I18" s="212"/>
      <c r="J18" s="359"/>
      <c r="K18" s="208"/>
      <c r="L18" s="208"/>
      <c r="M18" s="208"/>
      <c r="N18" s="355"/>
      <c r="O18" s="210"/>
      <c r="P18" s="210"/>
      <c r="Q18" s="210"/>
      <c r="R18" s="210"/>
      <c r="S18" s="210"/>
      <c r="T18" s="298"/>
      <c r="U18" s="302"/>
      <c r="V18" s="303"/>
      <c r="W18" s="303"/>
      <c r="X18" s="303"/>
      <c r="Y18" s="301"/>
      <c r="Z18" s="301"/>
      <c r="AA18" s="301"/>
      <c r="AB18" s="301"/>
      <c r="AC18" s="301"/>
    </row>
    <row r="19" spans="1:29" ht="18.75">
      <c r="A19" s="18"/>
      <c r="B19" s="18" t="s">
        <v>155</v>
      </c>
      <c r="C19" s="18"/>
      <c r="D19" s="107"/>
      <c r="E19" s="196"/>
      <c r="F19" s="209"/>
      <c r="G19" s="211"/>
      <c r="H19" s="354"/>
      <c r="I19" s="212"/>
      <c r="J19" s="359"/>
      <c r="K19" s="208"/>
      <c r="L19" s="208"/>
      <c r="M19" s="208"/>
      <c r="N19" s="355"/>
      <c r="O19" s="210"/>
      <c r="P19" s="210"/>
      <c r="Q19" s="210"/>
      <c r="R19" s="210"/>
      <c r="S19" s="210"/>
      <c r="T19" s="298"/>
      <c r="U19" s="302"/>
      <c r="V19" s="303"/>
      <c r="W19" s="303"/>
      <c r="X19" s="303"/>
      <c r="Y19" s="301"/>
      <c r="Z19" s="301"/>
      <c r="AA19" s="301"/>
      <c r="AB19" s="301"/>
      <c r="AC19" s="301"/>
    </row>
    <row r="20" spans="1:29" ht="3" customHeight="1">
      <c r="A20" s="35"/>
      <c r="B20" s="35"/>
      <c r="C20" s="35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6"/>
      <c r="Q20" s="47"/>
      <c r="R20" s="47"/>
      <c r="S20" s="46"/>
      <c r="T20" s="304"/>
      <c r="U20" s="304"/>
      <c r="V20" s="304"/>
      <c r="W20" s="304"/>
      <c r="X20" s="304"/>
      <c r="Y20" s="304"/>
      <c r="Z20" s="305"/>
      <c r="AA20" s="304"/>
      <c r="AB20" s="304"/>
      <c r="AC20" s="305"/>
    </row>
    <row r="21" spans="1:29" ht="3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</sheetData>
  <sheetProtection/>
  <mergeCells count="9">
    <mergeCell ref="J5:N5"/>
    <mergeCell ref="T5:X5"/>
    <mergeCell ref="A8:D8"/>
    <mergeCell ref="Y5:AC5"/>
    <mergeCell ref="A4:D6"/>
    <mergeCell ref="O5:S5"/>
    <mergeCell ref="E4:S4"/>
    <mergeCell ref="T4:AC4"/>
    <mergeCell ref="E5:I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BD21"/>
  <sheetViews>
    <sheetView showGridLines="0" zoomScalePageLayoutView="0" workbookViewId="0" topLeftCell="A4">
      <pane xSplit="3" ySplit="3" topLeftCell="U13" activePane="bottomRight" state="frozen"/>
      <selection pane="topLeft" activeCell="A4" sqref="A4"/>
      <selection pane="topRight" activeCell="D4" sqref="D4"/>
      <selection pane="bottomLeft" activeCell="A8" sqref="A8"/>
      <selection pane="bottomRight" activeCell="AO8" sqref="AO8"/>
    </sheetView>
  </sheetViews>
  <sheetFormatPr defaultColWidth="9.140625" defaultRowHeight="21.75"/>
  <cols>
    <col min="1" max="1" width="1.7109375" style="5" customWidth="1"/>
    <col min="2" max="2" width="6.421875" style="5" customWidth="1"/>
    <col min="3" max="3" width="4.28125" style="5" customWidth="1"/>
    <col min="4" max="4" width="5.7109375" style="5" customWidth="1"/>
    <col min="5" max="8" width="5.140625" style="5" bestFit="1" customWidth="1"/>
    <col min="9" max="9" width="6.140625" style="5" bestFit="1" customWidth="1"/>
    <col min="10" max="10" width="2.7109375" style="5" bestFit="1" customWidth="1"/>
    <col min="11" max="12" width="5.140625" style="181" bestFit="1" customWidth="1"/>
    <col min="13" max="13" width="4.7109375" style="181" bestFit="1" customWidth="1"/>
    <col min="14" max="14" width="5.140625" style="181" bestFit="1" customWidth="1"/>
    <col min="15" max="15" width="6.140625" style="181" bestFit="1" customWidth="1"/>
    <col min="16" max="16" width="2.7109375" style="181" bestFit="1" customWidth="1"/>
    <col min="17" max="17" width="5.140625" style="181" bestFit="1" customWidth="1"/>
    <col min="18" max="18" width="4.7109375" style="181" bestFit="1" customWidth="1"/>
    <col min="19" max="19" width="5.140625" style="181" bestFit="1" customWidth="1"/>
    <col min="20" max="20" width="6.140625" style="181" bestFit="1" customWidth="1"/>
    <col min="21" max="21" width="2.7109375" style="181" bestFit="1" customWidth="1"/>
    <col min="22" max="23" width="5.140625" style="181" bestFit="1" customWidth="1"/>
    <col min="24" max="24" width="4.7109375" style="181" bestFit="1" customWidth="1"/>
    <col min="25" max="25" width="5.140625" style="181" bestFit="1" customWidth="1"/>
    <col min="26" max="26" width="6.140625" style="181" bestFit="1" customWidth="1"/>
    <col min="27" max="27" width="2.7109375" style="181" bestFit="1" customWidth="1"/>
    <col min="28" max="29" width="5.140625" style="181" bestFit="1" customWidth="1"/>
    <col min="30" max="30" width="7.57421875" style="181" customWidth="1"/>
    <col min="31" max="31" width="1.8515625" style="181" bestFit="1" customWidth="1"/>
    <col min="32" max="34" width="5.140625" style="181" bestFit="1" customWidth="1"/>
    <col min="35" max="35" width="6.140625" style="181" bestFit="1" customWidth="1"/>
    <col min="36" max="36" width="1.8515625" style="181" bestFit="1" customWidth="1"/>
    <col min="37" max="39" width="5.140625" style="181" bestFit="1" customWidth="1"/>
    <col min="40" max="40" width="6.140625" style="181" bestFit="1" customWidth="1"/>
    <col min="41" max="41" width="2.7109375" style="181" bestFit="1" customWidth="1"/>
    <col min="42" max="42" width="5.140625" style="181" customWidth="1"/>
    <col min="43" max="43" width="4.7109375" style="181" bestFit="1" customWidth="1"/>
    <col min="44" max="44" width="5.140625" style="181" bestFit="1" customWidth="1"/>
    <col min="45" max="45" width="6.140625" style="181" bestFit="1" customWidth="1"/>
    <col min="46" max="46" width="2.7109375" style="181" bestFit="1" customWidth="1"/>
    <col min="47" max="47" width="5.140625" style="181" bestFit="1" customWidth="1"/>
    <col min="48" max="48" width="5.140625" style="181" customWidth="1"/>
    <col min="49" max="49" width="4.28125" style="181" bestFit="1" customWidth="1"/>
    <col min="50" max="50" width="5.140625" style="181" bestFit="1" customWidth="1"/>
    <col min="51" max="51" width="6.140625" style="181" bestFit="1" customWidth="1"/>
    <col min="52" max="52" width="2.7109375" style="181" bestFit="1" customWidth="1"/>
    <col min="53" max="53" width="5.140625" style="181" bestFit="1" customWidth="1"/>
    <col min="54" max="54" width="4.7109375" style="181" bestFit="1" customWidth="1"/>
    <col min="55" max="55" width="5.140625" style="181" bestFit="1" customWidth="1"/>
    <col min="56" max="56" width="2.28125" style="5" customWidth="1"/>
    <col min="57" max="57" width="4.140625" style="5" customWidth="1"/>
    <col min="58" max="16384" width="9.140625" style="5" customWidth="1"/>
  </cols>
  <sheetData>
    <row r="1" spans="2:55" s="1" customFormat="1" ht="18.75">
      <c r="B1" s="1" t="s">
        <v>30</v>
      </c>
      <c r="C1" s="24">
        <v>3.1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2:55" s="20" customFormat="1" ht="18.75" customHeight="1">
      <c r="B2" s="1" t="s">
        <v>116</v>
      </c>
      <c r="C2" s="24">
        <v>3.1</v>
      </c>
      <c r="D2" s="1"/>
      <c r="E2" s="1"/>
      <c r="F2" s="1"/>
      <c r="G2" s="1"/>
      <c r="H2" s="1"/>
      <c r="I2" s="1"/>
      <c r="J2" s="1"/>
      <c r="K2" s="175"/>
      <c r="L2" s="3"/>
      <c r="M2" s="3"/>
      <c r="N2" s="3"/>
      <c r="O2" s="3"/>
      <c r="P2" s="3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</row>
    <row r="3" ht="5.25" customHeight="1"/>
    <row r="4" spans="1:55" ht="22.5" customHeight="1">
      <c r="A4" s="666"/>
      <c r="B4" s="653"/>
      <c r="C4" s="653"/>
      <c r="D4" s="72"/>
      <c r="E4" s="668" t="s">
        <v>6</v>
      </c>
      <c r="F4" s="668"/>
      <c r="G4" s="668"/>
      <c r="H4" s="668"/>
      <c r="I4" s="668"/>
      <c r="J4" s="452"/>
      <c r="K4" s="453"/>
      <c r="L4" s="635" t="s">
        <v>76</v>
      </c>
      <c r="M4" s="635"/>
      <c r="N4" s="635"/>
      <c r="O4" s="634"/>
      <c r="P4" s="254"/>
      <c r="Q4" s="659"/>
      <c r="R4" s="659"/>
      <c r="S4" s="659"/>
      <c r="T4" s="660"/>
      <c r="U4" s="328"/>
      <c r="V4" s="658" t="s">
        <v>77</v>
      </c>
      <c r="W4" s="659"/>
      <c r="X4" s="659"/>
      <c r="Y4" s="659"/>
      <c r="Z4" s="328"/>
      <c r="AA4" s="328"/>
      <c r="AB4" s="633" t="s">
        <v>251</v>
      </c>
      <c r="AC4" s="635"/>
      <c r="AD4" s="634"/>
      <c r="AE4" s="254"/>
      <c r="AF4" s="658" t="s">
        <v>78</v>
      </c>
      <c r="AG4" s="659"/>
      <c r="AH4" s="659"/>
      <c r="AI4" s="660"/>
      <c r="AJ4" s="328"/>
      <c r="AK4" s="658" t="s">
        <v>79</v>
      </c>
      <c r="AL4" s="659"/>
      <c r="AM4" s="659"/>
      <c r="AN4" s="660"/>
      <c r="AO4" s="328"/>
      <c r="AP4" s="633" t="s">
        <v>252</v>
      </c>
      <c r="AQ4" s="635"/>
      <c r="AR4" s="635"/>
      <c r="AS4" s="634"/>
      <c r="AT4" s="254"/>
      <c r="AU4" s="633" t="s">
        <v>99</v>
      </c>
      <c r="AV4" s="635"/>
      <c r="AW4" s="635"/>
      <c r="AX4" s="635"/>
      <c r="AY4" s="634"/>
      <c r="AZ4" s="254"/>
      <c r="BA4" s="658" t="s">
        <v>101</v>
      </c>
      <c r="BB4" s="659"/>
      <c r="BC4" s="660"/>
    </row>
    <row r="5" spans="1:55" ht="22.5" customHeight="1">
      <c r="A5" s="667"/>
      <c r="B5" s="656"/>
      <c r="C5" s="656"/>
      <c r="D5" s="325"/>
      <c r="E5" s="312" t="s">
        <v>216</v>
      </c>
      <c r="F5" s="312" t="s">
        <v>217</v>
      </c>
      <c r="G5" s="312" t="s">
        <v>253</v>
      </c>
      <c r="H5" s="451" t="s">
        <v>208</v>
      </c>
      <c r="I5" s="451" t="s">
        <v>215</v>
      </c>
      <c r="J5" s="312"/>
      <c r="K5" s="312" t="s">
        <v>216</v>
      </c>
      <c r="L5" s="312" t="s">
        <v>217</v>
      </c>
      <c r="M5" s="312" t="s">
        <v>253</v>
      </c>
      <c r="N5" s="312" t="s">
        <v>208</v>
      </c>
      <c r="O5" s="312" t="s">
        <v>215</v>
      </c>
      <c r="P5" s="312"/>
      <c r="Q5" s="312" t="s">
        <v>216</v>
      </c>
      <c r="R5" s="312" t="s">
        <v>253</v>
      </c>
      <c r="S5" s="312" t="s">
        <v>217</v>
      </c>
      <c r="T5" s="312" t="s">
        <v>215</v>
      </c>
      <c r="U5" s="312"/>
      <c r="V5" s="312" t="s">
        <v>216</v>
      </c>
      <c r="W5" s="312" t="s">
        <v>217</v>
      </c>
      <c r="X5" s="780" t="s">
        <v>253</v>
      </c>
      <c r="Y5" s="312" t="s">
        <v>208</v>
      </c>
      <c r="Z5" s="312" t="s">
        <v>215</v>
      </c>
      <c r="AA5" s="312"/>
      <c r="AB5" s="312" t="s">
        <v>216</v>
      </c>
      <c r="AC5" s="312" t="s">
        <v>208</v>
      </c>
      <c r="AD5" s="312" t="s">
        <v>215</v>
      </c>
      <c r="AE5" s="312"/>
      <c r="AF5" s="312" t="s">
        <v>216</v>
      </c>
      <c r="AG5" s="312" t="s">
        <v>217</v>
      </c>
      <c r="AH5" s="312" t="s">
        <v>208</v>
      </c>
      <c r="AI5" s="312" t="s">
        <v>215</v>
      </c>
      <c r="AJ5" s="312"/>
      <c r="AK5" s="312" t="s">
        <v>216</v>
      </c>
      <c r="AL5" s="312" t="s">
        <v>217</v>
      </c>
      <c r="AM5" s="312" t="s">
        <v>208</v>
      </c>
      <c r="AN5" s="312" t="s">
        <v>215</v>
      </c>
      <c r="AO5" s="312"/>
      <c r="AP5" s="312" t="s">
        <v>216</v>
      </c>
      <c r="AQ5" s="780" t="s">
        <v>253</v>
      </c>
      <c r="AR5" s="312" t="s">
        <v>208</v>
      </c>
      <c r="AS5" s="312" t="s">
        <v>215</v>
      </c>
      <c r="AT5" s="312"/>
      <c r="AU5" s="312" t="s">
        <v>216</v>
      </c>
      <c r="AV5" s="312" t="s">
        <v>217</v>
      </c>
      <c r="AW5" s="780" t="s">
        <v>254</v>
      </c>
      <c r="AX5" s="312" t="s">
        <v>208</v>
      </c>
      <c r="AY5" s="312" t="s">
        <v>215</v>
      </c>
      <c r="AZ5" s="312"/>
      <c r="BA5" s="312" t="s">
        <v>216</v>
      </c>
      <c r="BB5" s="780" t="s">
        <v>253</v>
      </c>
      <c r="BC5" s="314" t="s">
        <v>208</v>
      </c>
    </row>
    <row r="6" spans="1:56" s="10" customFormat="1" ht="21.75" customHeight="1">
      <c r="A6" s="664" t="s">
        <v>66</v>
      </c>
      <c r="B6" s="665"/>
      <c r="C6" s="665"/>
      <c r="D6" s="318"/>
      <c r="E6" s="318"/>
      <c r="F6" s="318"/>
      <c r="G6" s="324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445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445"/>
      <c r="AR6" s="318"/>
      <c r="AS6" s="318"/>
      <c r="AT6" s="318"/>
      <c r="AU6" s="318"/>
      <c r="AV6" s="318"/>
      <c r="AW6" s="445"/>
      <c r="AX6" s="318"/>
      <c r="AY6" s="318"/>
      <c r="AZ6" s="318"/>
      <c r="BA6" s="318"/>
      <c r="BB6" s="445"/>
      <c r="BC6" s="318"/>
      <c r="BD6" s="198"/>
    </row>
    <row r="7" spans="1:55" s="6" customFormat="1" ht="23.25" customHeight="1">
      <c r="A7" s="315" t="s">
        <v>145</v>
      </c>
      <c r="B7" s="18"/>
      <c r="C7" s="18"/>
      <c r="D7" s="318"/>
      <c r="E7" s="318"/>
      <c r="F7" s="318"/>
      <c r="G7" s="324"/>
      <c r="H7" s="318"/>
      <c r="I7" s="318"/>
      <c r="J7" s="318"/>
      <c r="K7" s="316"/>
      <c r="L7" s="316"/>
      <c r="M7" s="316"/>
      <c r="N7" s="316"/>
      <c r="O7" s="316"/>
      <c r="P7" s="318"/>
      <c r="Q7" s="316"/>
      <c r="R7" s="316"/>
      <c r="S7" s="316"/>
      <c r="T7" s="316"/>
      <c r="U7" s="318"/>
      <c r="V7" s="316"/>
      <c r="W7" s="316"/>
      <c r="X7" s="445"/>
      <c r="Y7" s="316"/>
      <c r="Z7" s="316"/>
      <c r="AA7" s="318"/>
      <c r="AB7" s="316"/>
      <c r="AC7" s="316"/>
      <c r="AD7" s="316"/>
      <c r="AE7" s="318"/>
      <c r="AF7" s="316"/>
      <c r="AG7" s="316"/>
      <c r="AH7" s="316"/>
      <c r="AI7" s="316"/>
      <c r="AJ7" s="318"/>
      <c r="AK7" s="316"/>
      <c r="AL7" s="316"/>
      <c r="AM7" s="316"/>
      <c r="AN7" s="316"/>
      <c r="AO7" s="318"/>
      <c r="AP7" s="316"/>
      <c r="AQ7" s="445"/>
      <c r="AR7" s="316"/>
      <c r="AS7" s="316"/>
      <c r="AT7" s="318"/>
      <c r="AU7" s="316"/>
      <c r="AV7" s="316"/>
      <c r="AW7" s="445"/>
      <c r="AX7" s="316"/>
      <c r="AY7" s="316"/>
      <c r="AZ7" s="318"/>
      <c r="BA7" s="316"/>
      <c r="BB7" s="445"/>
      <c r="BC7" s="317"/>
    </row>
    <row r="8" spans="1:55" s="6" customFormat="1" ht="23.25" customHeight="1">
      <c r="A8" s="315" t="s">
        <v>146</v>
      </c>
      <c r="B8" s="18"/>
      <c r="C8" s="18"/>
      <c r="D8" s="318"/>
      <c r="E8" s="318"/>
      <c r="F8" s="318"/>
      <c r="G8" s="324"/>
      <c r="H8" s="318"/>
      <c r="I8" s="318"/>
      <c r="J8" s="318"/>
      <c r="K8" s="316"/>
      <c r="L8" s="316"/>
      <c r="M8" s="316"/>
      <c r="N8" s="316"/>
      <c r="O8" s="316"/>
      <c r="P8" s="318"/>
      <c r="Q8" s="316"/>
      <c r="R8" s="316"/>
      <c r="S8" s="316"/>
      <c r="T8" s="316"/>
      <c r="U8" s="318"/>
      <c r="V8" s="316"/>
      <c r="W8" s="316"/>
      <c r="X8" s="445"/>
      <c r="Y8" s="316"/>
      <c r="Z8" s="316"/>
      <c r="AA8" s="318"/>
      <c r="AB8" s="316"/>
      <c r="AC8" s="316"/>
      <c r="AD8" s="316"/>
      <c r="AE8" s="318"/>
      <c r="AF8" s="316"/>
      <c r="AG8" s="316"/>
      <c r="AH8" s="316"/>
      <c r="AI8" s="316"/>
      <c r="AJ8" s="318"/>
      <c r="AK8" s="316"/>
      <c r="AL8" s="316"/>
      <c r="AM8" s="316"/>
      <c r="AN8" s="316"/>
      <c r="AO8" s="318"/>
      <c r="AP8" s="316"/>
      <c r="AQ8" s="445"/>
      <c r="AR8" s="316"/>
      <c r="AS8" s="316"/>
      <c r="AT8" s="318"/>
      <c r="AU8" s="316"/>
      <c r="AV8" s="316"/>
      <c r="AW8" s="445"/>
      <c r="AX8" s="316"/>
      <c r="AY8" s="316"/>
      <c r="AZ8" s="318"/>
      <c r="BA8" s="316"/>
      <c r="BB8" s="445"/>
      <c r="BC8" s="316"/>
    </row>
    <row r="9" spans="1:55" s="6" customFormat="1" ht="23.25" customHeight="1">
      <c r="A9" s="315" t="s">
        <v>147</v>
      </c>
      <c r="B9" s="18"/>
      <c r="C9" s="18"/>
      <c r="D9" s="318"/>
      <c r="E9" s="318"/>
      <c r="F9" s="318"/>
      <c r="G9" s="324"/>
      <c r="H9" s="318"/>
      <c r="I9" s="318"/>
      <c r="J9" s="318"/>
      <c r="K9" s="316"/>
      <c r="L9" s="316"/>
      <c r="M9" s="316"/>
      <c r="N9" s="316"/>
      <c r="O9" s="316"/>
      <c r="P9" s="318"/>
      <c r="Q9" s="316"/>
      <c r="S9" s="444"/>
      <c r="T9" s="316"/>
      <c r="U9" s="318"/>
      <c r="V9" s="316"/>
      <c r="W9" s="316"/>
      <c r="X9" s="781"/>
      <c r="Y9" s="316"/>
      <c r="Z9" s="316"/>
      <c r="AA9" s="318"/>
      <c r="AB9" s="316"/>
      <c r="AC9" s="316"/>
      <c r="AD9" s="316"/>
      <c r="AE9" s="318"/>
      <c r="AF9" s="316"/>
      <c r="AG9" s="316"/>
      <c r="AH9" s="316"/>
      <c r="AI9" s="316"/>
      <c r="AJ9" s="318"/>
      <c r="AK9" s="316"/>
      <c r="AL9" s="316"/>
      <c r="AM9" s="316"/>
      <c r="AN9" s="316"/>
      <c r="AO9" s="318"/>
      <c r="AP9" s="316"/>
      <c r="AQ9" s="445"/>
      <c r="AR9" s="316"/>
      <c r="AS9" s="316"/>
      <c r="AT9" s="318"/>
      <c r="AU9" s="316"/>
      <c r="AV9" s="316"/>
      <c r="AW9" s="445"/>
      <c r="AX9" s="316"/>
      <c r="AY9" s="316"/>
      <c r="AZ9" s="318"/>
      <c r="BA9" s="316"/>
      <c r="BB9" s="445"/>
      <c r="BC9" s="316"/>
    </row>
    <row r="10" spans="1:55" s="6" customFormat="1" ht="23.25" customHeight="1">
      <c r="A10" s="315" t="s">
        <v>148</v>
      </c>
      <c r="B10" s="18"/>
      <c r="C10" s="18"/>
      <c r="D10" s="318"/>
      <c r="E10" s="318"/>
      <c r="F10" s="318"/>
      <c r="G10" s="324"/>
      <c r="H10" s="318"/>
      <c r="I10" s="318"/>
      <c r="J10" s="318"/>
      <c r="K10" s="316"/>
      <c r="L10" s="316"/>
      <c r="M10" s="316"/>
      <c r="N10" s="316"/>
      <c r="O10" s="316"/>
      <c r="P10" s="318"/>
      <c r="Q10" s="316"/>
      <c r="R10" s="316"/>
      <c r="S10" s="316"/>
      <c r="T10" s="316"/>
      <c r="U10" s="318"/>
      <c r="V10" s="316"/>
      <c r="W10" s="316"/>
      <c r="X10" s="445"/>
      <c r="Y10" s="316"/>
      <c r="Z10" s="316"/>
      <c r="AA10" s="318"/>
      <c r="AB10" s="316"/>
      <c r="AC10" s="316"/>
      <c r="AD10" s="316"/>
      <c r="AE10" s="318"/>
      <c r="AF10" s="316"/>
      <c r="AG10" s="316"/>
      <c r="AH10" s="316"/>
      <c r="AI10" s="316"/>
      <c r="AJ10" s="318"/>
      <c r="AK10" s="316"/>
      <c r="AL10" s="316"/>
      <c r="AM10" s="316"/>
      <c r="AN10" s="316"/>
      <c r="AO10" s="318"/>
      <c r="AP10" s="316"/>
      <c r="AQ10" s="445"/>
      <c r="AR10" s="316"/>
      <c r="AS10" s="316"/>
      <c r="AT10" s="318"/>
      <c r="AU10" s="316"/>
      <c r="AV10" s="316"/>
      <c r="AW10" s="445"/>
      <c r="AX10" s="316"/>
      <c r="AY10" s="316"/>
      <c r="AZ10" s="318"/>
      <c r="BA10" s="316"/>
      <c r="BB10" s="445"/>
      <c r="BC10" s="316"/>
    </row>
    <row r="11" spans="1:55" s="6" customFormat="1" ht="23.25" customHeight="1">
      <c r="A11" s="315" t="s">
        <v>149</v>
      </c>
      <c r="B11" s="18"/>
      <c r="C11" s="18"/>
      <c r="D11" s="318"/>
      <c r="E11" s="318"/>
      <c r="F11" s="318"/>
      <c r="G11" s="324"/>
      <c r="H11" s="318"/>
      <c r="I11" s="318"/>
      <c r="J11" s="318"/>
      <c r="K11" s="316"/>
      <c r="L11" s="316"/>
      <c r="M11" s="316"/>
      <c r="N11" s="316"/>
      <c r="O11" s="316"/>
      <c r="P11" s="318"/>
      <c r="Q11" s="316"/>
      <c r="R11" s="316"/>
      <c r="S11" s="316"/>
      <c r="T11" s="316"/>
      <c r="U11" s="318"/>
      <c r="V11" s="316"/>
      <c r="W11" s="316"/>
      <c r="X11" s="445"/>
      <c r="Y11" s="316"/>
      <c r="Z11" s="316"/>
      <c r="AA11" s="318"/>
      <c r="AB11" s="316"/>
      <c r="AC11" s="316"/>
      <c r="AD11" s="316"/>
      <c r="AE11" s="318"/>
      <c r="AF11" s="316"/>
      <c r="AG11" s="316"/>
      <c r="AH11" s="316"/>
      <c r="AI11" s="316"/>
      <c r="AJ11" s="318"/>
      <c r="AK11" s="316"/>
      <c r="AL11" s="316"/>
      <c r="AM11" s="316"/>
      <c r="AN11" s="316"/>
      <c r="AO11" s="318"/>
      <c r="AP11" s="316"/>
      <c r="AQ11" s="445"/>
      <c r="AR11" s="316"/>
      <c r="AS11" s="316"/>
      <c r="AT11" s="318"/>
      <c r="AU11" s="316"/>
      <c r="AV11" s="316"/>
      <c r="AW11" s="445"/>
      <c r="AX11" s="316"/>
      <c r="AY11" s="316"/>
      <c r="AZ11" s="318"/>
      <c r="BA11" s="316"/>
      <c r="BB11" s="445"/>
      <c r="BC11" s="316"/>
    </row>
    <row r="12" spans="1:55" s="6" customFormat="1" ht="23.25" customHeight="1">
      <c r="A12" s="315" t="s">
        <v>150</v>
      </c>
      <c r="B12" s="18"/>
      <c r="C12" s="18"/>
      <c r="D12" s="318"/>
      <c r="E12" s="318"/>
      <c r="F12" s="318"/>
      <c r="G12" s="324"/>
      <c r="H12" s="318"/>
      <c r="I12" s="318"/>
      <c r="J12" s="318"/>
      <c r="K12" s="316"/>
      <c r="L12" s="316"/>
      <c r="M12" s="316"/>
      <c r="N12" s="316"/>
      <c r="O12" s="316"/>
      <c r="P12" s="318"/>
      <c r="Q12" s="316"/>
      <c r="R12" s="316"/>
      <c r="S12" s="316"/>
      <c r="T12" s="316"/>
      <c r="U12" s="318"/>
      <c r="V12" s="316"/>
      <c r="W12" s="316"/>
      <c r="X12" s="445"/>
      <c r="Y12" s="316"/>
      <c r="Z12" s="316"/>
      <c r="AA12" s="318"/>
      <c r="AB12" s="316"/>
      <c r="AC12" s="316"/>
      <c r="AD12" s="316"/>
      <c r="AE12" s="318"/>
      <c r="AF12" s="316"/>
      <c r="AG12" s="316"/>
      <c r="AH12" s="316"/>
      <c r="AI12" s="316"/>
      <c r="AJ12" s="318"/>
      <c r="AK12" s="316"/>
      <c r="AL12" s="316"/>
      <c r="AM12" s="316"/>
      <c r="AN12" s="316"/>
      <c r="AO12" s="318"/>
      <c r="AP12" s="316"/>
      <c r="AQ12" s="445"/>
      <c r="AR12" s="316"/>
      <c r="AS12" s="316"/>
      <c r="AT12" s="318"/>
      <c r="AU12" s="316"/>
      <c r="AV12" s="316"/>
      <c r="AW12" s="445"/>
      <c r="AX12" s="316"/>
      <c r="AY12" s="316"/>
      <c r="AZ12" s="318"/>
      <c r="BA12" s="316"/>
      <c r="BB12" s="445"/>
      <c r="BC12" s="316"/>
    </row>
    <row r="13" spans="1:55" s="6" customFormat="1" ht="23.25" customHeight="1">
      <c r="A13" s="315" t="s">
        <v>151</v>
      </c>
      <c r="B13" s="18"/>
      <c r="C13" s="18"/>
      <c r="D13" s="318"/>
      <c r="E13" s="318"/>
      <c r="F13" s="318"/>
      <c r="G13" s="324"/>
      <c r="H13" s="318"/>
      <c r="I13" s="318"/>
      <c r="J13" s="318"/>
      <c r="K13" s="316"/>
      <c r="L13" s="316"/>
      <c r="M13" s="316"/>
      <c r="N13" s="316"/>
      <c r="O13" s="316"/>
      <c r="P13" s="318"/>
      <c r="Q13" s="316"/>
      <c r="R13" s="316"/>
      <c r="S13" s="316"/>
      <c r="T13" s="316"/>
      <c r="U13" s="318"/>
      <c r="V13" s="316"/>
      <c r="W13" s="316"/>
      <c r="X13" s="445"/>
      <c r="Y13" s="316"/>
      <c r="Z13" s="316"/>
      <c r="AA13" s="318"/>
      <c r="AB13" s="316"/>
      <c r="AC13" s="316"/>
      <c r="AD13" s="316"/>
      <c r="AE13" s="318"/>
      <c r="AF13" s="316"/>
      <c r="AG13" s="316"/>
      <c r="AH13" s="316"/>
      <c r="AI13" s="316"/>
      <c r="AJ13" s="318"/>
      <c r="AK13" s="316"/>
      <c r="AL13" s="316"/>
      <c r="AM13" s="316"/>
      <c r="AN13" s="316"/>
      <c r="AO13" s="318"/>
      <c r="AP13" s="316"/>
      <c r="AQ13" s="445"/>
      <c r="AR13" s="316"/>
      <c r="AS13" s="316"/>
      <c r="AT13" s="318"/>
      <c r="AU13" s="316"/>
      <c r="AV13" s="316"/>
      <c r="AW13" s="445"/>
      <c r="AX13" s="316"/>
      <c r="AY13" s="316"/>
      <c r="AZ13" s="318"/>
      <c r="BA13" s="316"/>
      <c r="BB13" s="445"/>
      <c r="BC13" s="316"/>
    </row>
    <row r="14" spans="1:55" s="6" customFormat="1" ht="23.25" customHeight="1">
      <c r="A14" s="315" t="s">
        <v>152</v>
      </c>
      <c r="B14" s="18"/>
      <c r="C14" s="18"/>
      <c r="D14" s="318"/>
      <c r="E14" s="318"/>
      <c r="F14" s="318"/>
      <c r="G14" s="324"/>
      <c r="H14" s="318"/>
      <c r="I14" s="318"/>
      <c r="J14" s="318"/>
      <c r="K14" s="316"/>
      <c r="L14" s="316"/>
      <c r="M14" s="316"/>
      <c r="N14" s="316"/>
      <c r="O14" s="316"/>
      <c r="P14" s="318"/>
      <c r="Q14" s="316"/>
      <c r="R14" s="316"/>
      <c r="S14" s="316"/>
      <c r="T14" s="316"/>
      <c r="U14" s="318"/>
      <c r="V14" s="316"/>
      <c r="W14" s="316"/>
      <c r="X14" s="445"/>
      <c r="Y14" s="316"/>
      <c r="Z14" s="316"/>
      <c r="AA14" s="318"/>
      <c r="AB14" s="316"/>
      <c r="AC14" s="316"/>
      <c r="AD14" s="316"/>
      <c r="AE14" s="318"/>
      <c r="AF14" s="316"/>
      <c r="AG14" s="316"/>
      <c r="AH14" s="316"/>
      <c r="AI14" s="316"/>
      <c r="AJ14" s="318"/>
      <c r="AK14" s="316"/>
      <c r="AL14" s="316"/>
      <c r="AM14" s="316"/>
      <c r="AN14" s="316"/>
      <c r="AO14" s="318"/>
      <c r="AP14" s="316"/>
      <c r="AQ14" s="445"/>
      <c r="AR14" s="316"/>
      <c r="AS14" s="316"/>
      <c r="AT14" s="318"/>
      <c r="AU14" s="316"/>
      <c r="AV14" s="316"/>
      <c r="AW14" s="445"/>
      <c r="AX14" s="316"/>
      <c r="AY14" s="316"/>
      <c r="AZ14" s="318"/>
      <c r="BA14" s="316"/>
      <c r="BB14" s="445"/>
      <c r="BC14" s="316"/>
    </row>
    <row r="15" spans="1:55" s="6" customFormat="1" ht="23.25" customHeight="1">
      <c r="A15" s="315" t="s">
        <v>153</v>
      </c>
      <c r="B15" s="18"/>
      <c r="C15" s="18"/>
      <c r="D15" s="318"/>
      <c r="E15" s="318"/>
      <c r="F15" s="318"/>
      <c r="G15" s="324"/>
      <c r="H15" s="318"/>
      <c r="I15" s="318"/>
      <c r="J15" s="318"/>
      <c r="K15" s="316"/>
      <c r="L15" s="316"/>
      <c r="M15" s="316"/>
      <c r="N15" s="316"/>
      <c r="O15" s="316"/>
      <c r="P15" s="318"/>
      <c r="Q15" s="316"/>
      <c r="R15" s="316"/>
      <c r="S15" s="316"/>
      <c r="T15" s="316"/>
      <c r="U15" s="318"/>
      <c r="V15" s="316"/>
      <c r="W15" s="316"/>
      <c r="X15" s="445"/>
      <c r="Y15" s="316"/>
      <c r="Z15" s="316"/>
      <c r="AA15" s="318"/>
      <c r="AB15" s="316"/>
      <c r="AC15" s="316"/>
      <c r="AD15" s="316"/>
      <c r="AE15" s="318"/>
      <c r="AF15" s="316"/>
      <c r="AG15" s="316"/>
      <c r="AH15" s="316"/>
      <c r="AI15" s="316"/>
      <c r="AJ15" s="318"/>
      <c r="AK15" s="316"/>
      <c r="AL15" s="316"/>
      <c r="AM15" s="316"/>
      <c r="AN15" s="316"/>
      <c r="AO15" s="318"/>
      <c r="AP15" s="316"/>
      <c r="AQ15" s="445"/>
      <c r="AR15" s="316"/>
      <c r="AS15" s="316"/>
      <c r="AT15" s="318"/>
      <c r="AU15" s="316"/>
      <c r="AV15" s="316"/>
      <c r="AW15" s="445"/>
      <c r="AX15" s="316"/>
      <c r="AY15" s="316"/>
      <c r="AZ15" s="318"/>
      <c r="BA15" s="316"/>
      <c r="BB15" s="445"/>
      <c r="BC15" s="316"/>
    </row>
    <row r="16" spans="1:55" s="6" customFormat="1" ht="23.25" customHeight="1">
      <c r="A16" s="315" t="s">
        <v>154</v>
      </c>
      <c r="B16" s="18"/>
      <c r="C16" s="18"/>
      <c r="D16" s="318"/>
      <c r="E16" s="318"/>
      <c r="F16" s="318"/>
      <c r="G16" s="324"/>
      <c r="H16" s="318"/>
      <c r="I16" s="318"/>
      <c r="J16" s="318"/>
      <c r="K16" s="316"/>
      <c r="L16" s="316"/>
      <c r="M16" s="316"/>
      <c r="N16" s="316"/>
      <c r="O16" s="316"/>
      <c r="P16" s="318"/>
      <c r="Q16" s="316"/>
      <c r="R16" s="316"/>
      <c r="S16" s="316"/>
      <c r="T16" s="316"/>
      <c r="U16" s="318"/>
      <c r="V16" s="316"/>
      <c r="W16" s="316"/>
      <c r="X16" s="445"/>
      <c r="Y16" s="316"/>
      <c r="Z16" s="316"/>
      <c r="AA16" s="318"/>
      <c r="AB16" s="316"/>
      <c r="AC16" s="316"/>
      <c r="AD16" s="316"/>
      <c r="AE16" s="318"/>
      <c r="AF16" s="316"/>
      <c r="AG16" s="316"/>
      <c r="AH16" s="316"/>
      <c r="AI16" s="316"/>
      <c r="AJ16" s="318"/>
      <c r="AK16" s="316"/>
      <c r="AL16" s="316"/>
      <c r="AM16" s="316"/>
      <c r="AN16" s="316"/>
      <c r="AO16" s="318"/>
      <c r="AP16" s="316"/>
      <c r="AQ16" s="445"/>
      <c r="AR16" s="316"/>
      <c r="AS16" s="316"/>
      <c r="AT16" s="318"/>
      <c r="AU16" s="316"/>
      <c r="AV16" s="316"/>
      <c r="AW16" s="445"/>
      <c r="AX16" s="316"/>
      <c r="AY16" s="316"/>
      <c r="AZ16" s="318"/>
      <c r="BA16" s="316"/>
      <c r="BB16" s="445"/>
      <c r="BC16" s="316"/>
    </row>
    <row r="17" spans="1:55" s="6" customFormat="1" ht="23.25" customHeight="1">
      <c r="A17" s="319" t="s">
        <v>155</v>
      </c>
      <c r="B17" s="320"/>
      <c r="C17" s="320"/>
      <c r="D17" s="454"/>
      <c r="E17" s="454"/>
      <c r="F17" s="454"/>
      <c r="G17" s="455"/>
      <c r="H17" s="454"/>
      <c r="I17" s="454"/>
      <c r="J17" s="454"/>
      <c r="K17" s="321"/>
      <c r="L17" s="321"/>
      <c r="M17" s="321"/>
      <c r="N17" s="321"/>
      <c r="O17" s="321"/>
      <c r="P17" s="318"/>
      <c r="Q17" s="321"/>
      <c r="R17" s="321"/>
      <c r="S17" s="321"/>
      <c r="T17" s="321"/>
      <c r="U17" s="318"/>
      <c r="V17" s="321"/>
      <c r="W17" s="321"/>
      <c r="X17" s="782"/>
      <c r="Y17" s="321"/>
      <c r="Z17" s="321"/>
      <c r="AA17" s="318"/>
      <c r="AB17" s="321"/>
      <c r="AC17" s="321"/>
      <c r="AD17" s="321"/>
      <c r="AE17" s="318"/>
      <c r="AF17" s="321"/>
      <c r="AG17" s="321"/>
      <c r="AH17" s="321"/>
      <c r="AI17" s="321"/>
      <c r="AJ17" s="318"/>
      <c r="AK17" s="321"/>
      <c r="AL17" s="321"/>
      <c r="AM17" s="321"/>
      <c r="AN17" s="321"/>
      <c r="AO17" s="318"/>
      <c r="AP17" s="321"/>
      <c r="AQ17" s="782"/>
      <c r="AR17" s="321"/>
      <c r="AS17" s="321"/>
      <c r="AT17" s="318"/>
      <c r="AU17" s="321"/>
      <c r="AV17" s="321"/>
      <c r="AW17" s="782"/>
      <c r="AX17" s="321"/>
      <c r="AY17" s="321"/>
      <c r="AZ17" s="318"/>
      <c r="BA17" s="321"/>
      <c r="BB17" s="782"/>
      <c r="BC17" s="321"/>
    </row>
    <row r="18" spans="1:55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</row>
    <row r="19" spans="2:55" s="12" customFormat="1" ht="18.75" customHeight="1">
      <c r="B19" s="48"/>
      <c r="C19" s="48"/>
      <c r="D19" s="48"/>
      <c r="E19" s="48"/>
      <c r="F19" s="48"/>
      <c r="G19" s="48" t="s">
        <v>254</v>
      </c>
      <c r="H19" s="48"/>
      <c r="I19" s="48"/>
      <c r="J19" s="48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313"/>
      <c r="AV19" s="313"/>
      <c r="AW19" s="313"/>
      <c r="AX19" s="313"/>
      <c r="AY19" s="291"/>
      <c r="AZ19" s="291"/>
      <c r="BA19" s="313"/>
      <c r="BB19" s="313"/>
      <c r="BC19" s="313"/>
    </row>
    <row r="20" spans="2:55" s="12" customFormat="1" ht="18.75" customHeight="1">
      <c r="B20" s="48"/>
      <c r="C20" s="48"/>
      <c r="D20" s="48"/>
      <c r="E20" s="48"/>
      <c r="F20" s="48"/>
      <c r="G20" s="48" t="s">
        <v>255</v>
      </c>
      <c r="H20" s="48">
        <v>11</v>
      </c>
      <c r="I20" s="48"/>
      <c r="J20" s="48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313"/>
      <c r="AV20" s="313"/>
      <c r="AW20" s="313"/>
      <c r="AX20" s="313"/>
      <c r="AY20" s="291"/>
      <c r="AZ20" s="291"/>
      <c r="BA20" s="313"/>
      <c r="BB20" s="313"/>
      <c r="BC20" s="313"/>
    </row>
    <row r="21" spans="2:52" ht="18.75" customHeight="1">
      <c r="B21" s="48"/>
      <c r="C21" s="48"/>
      <c r="D21" s="48"/>
      <c r="E21" s="48"/>
      <c r="F21" s="48"/>
      <c r="G21" s="48"/>
      <c r="H21" s="48"/>
      <c r="I21" s="48"/>
      <c r="J21" s="48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Y21" s="291"/>
      <c r="AZ21" s="291"/>
    </row>
  </sheetData>
  <sheetProtection/>
  <mergeCells count="12">
    <mergeCell ref="A6:C6"/>
    <mergeCell ref="A4:C5"/>
    <mergeCell ref="V4:Y4"/>
    <mergeCell ref="L4:O4"/>
    <mergeCell ref="E4:I4"/>
    <mergeCell ref="Q4:T4"/>
    <mergeCell ref="BA4:BC4"/>
    <mergeCell ref="AF4:AI4"/>
    <mergeCell ref="AK4:AN4"/>
    <mergeCell ref="AP4:AS4"/>
    <mergeCell ref="AU4:AY4"/>
    <mergeCell ref="AB4:AD4"/>
  </mergeCells>
  <printOptions/>
  <pageMargins left="0.5511811023622047" right="0.35433070866141736" top="0.7874015748031497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O11"/>
  <sheetViews>
    <sheetView tabSelected="1" zoomScalePageLayoutView="0" workbookViewId="0" topLeftCell="A1">
      <selection activeCell="L13" sqref="L13"/>
    </sheetView>
  </sheetViews>
  <sheetFormatPr defaultColWidth="9.140625" defaultRowHeight="21.75"/>
  <cols>
    <col min="1" max="1" width="6.421875" style="307" customWidth="1"/>
    <col min="2" max="2" width="16.57421875" style="307" customWidth="1"/>
    <col min="3" max="3" width="10.421875" style="307" customWidth="1"/>
    <col min="4" max="16384" width="9.140625" style="307" customWidth="1"/>
  </cols>
  <sheetData>
    <row r="1" spans="2:4" s="219" customFormat="1" ht="21">
      <c r="B1" s="220" t="s">
        <v>30</v>
      </c>
      <c r="C1" s="220">
        <v>10</v>
      </c>
      <c r="D1" s="219" t="s">
        <v>263</v>
      </c>
    </row>
    <row r="3" spans="1:15" s="219" customFormat="1" ht="21">
      <c r="A3" s="669" t="s">
        <v>242</v>
      </c>
      <c r="B3" s="669"/>
      <c r="C3" s="216"/>
      <c r="D3" s="669" t="s">
        <v>25</v>
      </c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</row>
    <row r="4" spans="1:15" s="219" customFormat="1" ht="23.25" customHeight="1">
      <c r="A4" s="670" t="s">
        <v>6</v>
      </c>
      <c r="B4" s="670"/>
      <c r="C4" s="309"/>
      <c r="D4" s="669" t="s">
        <v>243</v>
      </c>
      <c r="E4" s="669"/>
      <c r="F4" s="669"/>
      <c r="G4" s="669"/>
      <c r="H4" s="669"/>
      <c r="I4" s="669"/>
      <c r="J4" s="669" t="s">
        <v>244</v>
      </c>
      <c r="K4" s="669"/>
      <c r="L4" s="669"/>
      <c r="M4" s="669" t="s">
        <v>62</v>
      </c>
      <c r="N4" s="669"/>
      <c r="O4" s="669"/>
    </row>
    <row r="5" spans="1:15" s="219" customFormat="1" ht="21">
      <c r="A5" s="670"/>
      <c r="B5" s="670"/>
      <c r="C5" s="309" t="s">
        <v>6</v>
      </c>
      <c r="D5" s="216" t="s">
        <v>245</v>
      </c>
      <c r="E5" s="216" t="s">
        <v>246</v>
      </c>
      <c r="F5" s="216" t="s">
        <v>247</v>
      </c>
      <c r="G5" s="216" t="s">
        <v>248</v>
      </c>
      <c r="H5" s="216" t="s">
        <v>249</v>
      </c>
      <c r="I5" s="216" t="s">
        <v>250</v>
      </c>
      <c r="J5" s="216" t="s">
        <v>245</v>
      </c>
      <c r="K5" s="216" t="s">
        <v>246</v>
      </c>
      <c r="L5" s="216" t="s">
        <v>247</v>
      </c>
      <c r="M5" s="216" t="s">
        <v>248</v>
      </c>
      <c r="N5" s="216" t="s">
        <v>249</v>
      </c>
      <c r="O5" s="216" t="s">
        <v>250</v>
      </c>
    </row>
    <row r="6" spans="1:15" s="219" customFormat="1" ht="21">
      <c r="A6" s="322">
        <v>2562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</row>
    <row r="7" spans="1:15" ht="21">
      <c r="A7" s="310"/>
      <c r="B7" s="311"/>
      <c r="C7" s="311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</row>
    <row r="8" spans="1:15" ht="21">
      <c r="A8" s="310"/>
      <c r="B8" s="311"/>
      <c r="C8" s="311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</row>
    <row r="9" spans="1:15" s="334" customFormat="1" ht="21">
      <c r="A9" s="331"/>
      <c r="B9" s="332"/>
      <c r="C9" s="332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</row>
    <row r="10" spans="1:15" ht="21">
      <c r="A10" s="310"/>
      <c r="B10" s="311"/>
      <c r="C10" s="311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</row>
    <row r="11" spans="1:15" ht="21">
      <c r="A11" s="310"/>
      <c r="B11" s="311"/>
      <c r="C11" s="311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</row>
  </sheetData>
  <sheetProtection/>
  <mergeCells count="6">
    <mergeCell ref="D3:O3"/>
    <mergeCell ref="A3:B3"/>
    <mergeCell ref="A4:B5"/>
    <mergeCell ref="D4:I4"/>
    <mergeCell ref="J4:L4"/>
    <mergeCell ref="M4:O4"/>
  </mergeCell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25"/>
  <sheetViews>
    <sheetView showGridLines="0" zoomScalePageLayoutView="0" workbookViewId="0" topLeftCell="A10">
      <selection activeCell="S19" sqref="S19"/>
    </sheetView>
  </sheetViews>
  <sheetFormatPr defaultColWidth="9.140625" defaultRowHeight="21.75"/>
  <cols>
    <col min="1" max="1" width="5.421875" style="5" customWidth="1"/>
    <col min="2" max="2" width="6.00390625" style="5" customWidth="1"/>
    <col min="3" max="3" width="5.421875" style="5" customWidth="1"/>
    <col min="4" max="4" width="26.140625" style="5" customWidth="1"/>
    <col min="5" max="11" width="11.7109375" style="5" customWidth="1"/>
    <col min="12" max="12" width="2.28125" style="5" customWidth="1"/>
    <col min="13" max="13" width="4.140625" style="5" customWidth="1"/>
    <col min="14" max="16384" width="9.140625" style="5" customWidth="1"/>
  </cols>
  <sheetData>
    <row r="1" spans="2:4" s="1" customFormat="1" ht="38.25" customHeight="1">
      <c r="B1" s="1" t="s">
        <v>31</v>
      </c>
      <c r="C1" s="3">
        <v>3.11</v>
      </c>
      <c r="D1" s="1" t="s">
        <v>172</v>
      </c>
    </row>
    <row r="2" ht="6" customHeight="1"/>
    <row r="3" spans="1:11" ht="24.75" customHeight="1">
      <c r="A3" s="571" t="s">
        <v>21</v>
      </c>
      <c r="B3" s="571"/>
      <c r="C3" s="571"/>
      <c r="D3" s="572"/>
      <c r="E3" s="124" t="s">
        <v>22</v>
      </c>
      <c r="F3" s="673" t="s">
        <v>36</v>
      </c>
      <c r="G3" s="674"/>
      <c r="H3" s="675"/>
      <c r="I3" s="673" t="s">
        <v>117</v>
      </c>
      <c r="J3" s="674"/>
      <c r="K3" s="675"/>
    </row>
    <row r="4" spans="1:11" ht="24.75" customHeight="1">
      <c r="A4" s="573"/>
      <c r="B4" s="573"/>
      <c r="C4" s="573"/>
      <c r="D4" s="574"/>
      <c r="E4" s="125" t="s">
        <v>23</v>
      </c>
      <c r="F4" s="676"/>
      <c r="G4" s="677"/>
      <c r="H4" s="678"/>
      <c r="I4" s="676"/>
      <c r="J4" s="677"/>
      <c r="K4" s="678"/>
    </row>
    <row r="5" spans="1:11" ht="22.5" customHeight="1">
      <c r="A5" s="575"/>
      <c r="B5" s="575"/>
      <c r="C5" s="575"/>
      <c r="D5" s="576"/>
      <c r="E5" s="126" t="s">
        <v>144</v>
      </c>
      <c r="F5" s="126" t="s">
        <v>6</v>
      </c>
      <c r="G5" s="126" t="s">
        <v>16</v>
      </c>
      <c r="H5" s="123" t="s">
        <v>17</v>
      </c>
      <c r="I5" s="123" t="s">
        <v>6</v>
      </c>
      <c r="J5" s="126" t="s">
        <v>16</v>
      </c>
      <c r="K5" s="126" t="s">
        <v>17</v>
      </c>
    </row>
    <row r="6" spans="1:11" s="13" customFormat="1" ht="3" customHeight="1">
      <c r="A6" s="79"/>
      <c r="B6" s="79"/>
      <c r="C6" s="79"/>
      <c r="D6" s="82"/>
      <c r="E6" s="125"/>
      <c r="F6" s="125"/>
      <c r="G6" s="125"/>
      <c r="H6" s="122"/>
      <c r="I6" s="122"/>
      <c r="J6" s="125"/>
      <c r="K6" s="125"/>
    </row>
    <row r="7" spans="1:11" s="137" customFormat="1" ht="27" customHeight="1">
      <c r="A7" s="671" t="s">
        <v>66</v>
      </c>
      <c r="B7" s="671"/>
      <c r="C7" s="671"/>
      <c r="D7" s="672"/>
      <c r="E7" s="135">
        <f>SUM(E8:E21)</f>
        <v>10</v>
      </c>
      <c r="F7" s="135">
        <f>SUM(G7:H7)</f>
        <v>0</v>
      </c>
      <c r="G7" s="135"/>
      <c r="H7" s="136"/>
      <c r="I7" s="136">
        <f>SUM(J7:K7)</f>
        <v>0</v>
      </c>
      <c r="J7" s="135"/>
      <c r="K7" s="135"/>
    </row>
    <row r="8" spans="1:11" s="148" customFormat="1" ht="18.75">
      <c r="A8" s="127" t="s">
        <v>67</v>
      </c>
      <c r="B8" s="128"/>
      <c r="C8" s="128"/>
      <c r="D8" s="129"/>
      <c r="E8" s="130">
        <v>5</v>
      </c>
      <c r="F8" s="150">
        <f>SUM(F9:F13)</f>
        <v>310</v>
      </c>
      <c r="G8" s="150">
        <f>SUM(G9:G13)</f>
        <v>202</v>
      </c>
      <c r="H8" s="150">
        <f>SUM(H9:H13)</f>
        <v>108</v>
      </c>
      <c r="I8" s="150">
        <f>SUM(I9:I12)</f>
        <v>4404</v>
      </c>
      <c r="J8" s="150">
        <f>SUM(J9:J12)</f>
        <v>2954</v>
      </c>
      <c r="K8" s="150">
        <f>SUM(K9:K12)</f>
        <v>1450</v>
      </c>
    </row>
    <row r="9" spans="1:11" s="142" customFormat="1" ht="18.75">
      <c r="A9" s="138"/>
      <c r="B9" s="138" t="s">
        <v>185</v>
      </c>
      <c r="C9" s="139"/>
      <c r="D9" s="111"/>
      <c r="E9" s="140"/>
      <c r="F9" s="135">
        <f aca="true" t="shared" si="0" ref="F9:F21">SUM(G9:H9)</f>
        <v>35</v>
      </c>
      <c r="G9" s="140">
        <v>23</v>
      </c>
      <c r="H9" s="141">
        <v>12</v>
      </c>
      <c r="I9" s="136">
        <f aca="true" t="shared" si="1" ref="I9:I21">SUM(J9:K9)</f>
        <v>868</v>
      </c>
      <c r="J9" s="140">
        <v>570</v>
      </c>
      <c r="K9" s="140">
        <v>298</v>
      </c>
    </row>
    <row r="10" spans="1:11" s="142" customFormat="1" ht="18.75">
      <c r="A10" s="138"/>
      <c r="B10" s="138" t="s">
        <v>187</v>
      </c>
      <c r="C10" s="139"/>
      <c r="D10" s="111"/>
      <c r="E10" s="140"/>
      <c r="F10" s="135">
        <f t="shared" si="0"/>
        <v>33</v>
      </c>
      <c r="G10" s="140">
        <v>24</v>
      </c>
      <c r="H10" s="141">
        <v>9</v>
      </c>
      <c r="I10" s="136">
        <f t="shared" si="1"/>
        <v>675</v>
      </c>
      <c r="J10" s="140">
        <v>486</v>
      </c>
      <c r="K10" s="140">
        <v>189</v>
      </c>
    </row>
    <row r="11" spans="1:11" s="142" customFormat="1" ht="18.75">
      <c r="A11" s="138"/>
      <c r="B11" s="139" t="s">
        <v>189</v>
      </c>
      <c r="C11" s="139"/>
      <c r="D11" s="111"/>
      <c r="E11" s="140"/>
      <c r="F11" s="135">
        <f t="shared" si="0"/>
        <v>166</v>
      </c>
      <c r="G11" s="140">
        <v>114</v>
      </c>
      <c r="H11" s="141">
        <v>52</v>
      </c>
      <c r="I11" s="136">
        <f t="shared" si="1"/>
        <v>2159</v>
      </c>
      <c r="J11" s="140">
        <v>1461</v>
      </c>
      <c r="K11" s="140">
        <v>698</v>
      </c>
    </row>
    <row r="12" spans="1:11" s="142" customFormat="1" ht="18.75">
      <c r="A12" s="138"/>
      <c r="B12" s="138" t="s">
        <v>190</v>
      </c>
      <c r="C12" s="139"/>
      <c r="D12" s="111"/>
      <c r="E12" s="140"/>
      <c r="F12" s="135">
        <f t="shared" si="0"/>
        <v>40</v>
      </c>
      <c r="G12" s="140">
        <v>20</v>
      </c>
      <c r="H12" s="141">
        <v>20</v>
      </c>
      <c r="I12" s="136">
        <f t="shared" si="1"/>
        <v>702</v>
      </c>
      <c r="J12" s="140">
        <v>437</v>
      </c>
      <c r="K12" s="140">
        <v>265</v>
      </c>
    </row>
    <row r="13" spans="1:11" s="142" customFormat="1" ht="18.75">
      <c r="A13" s="138"/>
      <c r="B13" s="138" t="s">
        <v>191</v>
      </c>
      <c r="C13" s="139"/>
      <c r="D13" s="111"/>
      <c r="E13" s="140"/>
      <c r="F13" s="135">
        <f t="shared" si="0"/>
        <v>36</v>
      </c>
      <c r="G13" s="140">
        <v>21</v>
      </c>
      <c r="H13" s="141">
        <v>15</v>
      </c>
      <c r="I13" s="136">
        <f t="shared" si="1"/>
        <v>809</v>
      </c>
      <c r="J13" s="140">
        <v>512</v>
      </c>
      <c r="K13" s="140">
        <v>297</v>
      </c>
    </row>
    <row r="14" spans="1:11" s="148" customFormat="1" ht="18.75">
      <c r="A14" s="127" t="s">
        <v>60</v>
      </c>
      <c r="B14" s="127"/>
      <c r="C14" s="127"/>
      <c r="D14" s="129"/>
      <c r="E14" s="130"/>
      <c r="F14" s="150">
        <f t="shared" si="0"/>
        <v>0</v>
      </c>
      <c r="G14" s="130"/>
      <c r="H14" s="131"/>
      <c r="I14" s="151">
        <f t="shared" si="1"/>
        <v>0</v>
      </c>
      <c r="J14" s="130"/>
      <c r="K14" s="130"/>
    </row>
    <row r="15" spans="1:11" s="142" customFormat="1" ht="18.75">
      <c r="A15" s="138" t="s">
        <v>59</v>
      </c>
      <c r="B15" s="138"/>
      <c r="C15" s="138"/>
      <c r="D15" s="143"/>
      <c r="E15" s="140"/>
      <c r="F15" s="135">
        <f t="shared" si="0"/>
        <v>0</v>
      </c>
      <c r="G15" s="140"/>
      <c r="H15" s="141"/>
      <c r="I15" s="136">
        <f t="shared" si="1"/>
        <v>0</v>
      </c>
      <c r="J15" s="140"/>
      <c r="K15" s="140"/>
    </row>
    <row r="16" spans="1:11" s="148" customFormat="1" ht="18.75">
      <c r="A16" s="132" t="s">
        <v>32</v>
      </c>
      <c r="B16" s="129"/>
      <c r="C16" s="129"/>
      <c r="D16" s="132"/>
      <c r="E16" s="133">
        <v>2</v>
      </c>
      <c r="F16" s="150">
        <f aca="true" t="shared" si="2" ref="F16:K16">SUM(F17:F18)</f>
        <v>325</v>
      </c>
      <c r="G16" s="150">
        <f t="shared" si="2"/>
        <v>144</v>
      </c>
      <c r="H16" s="150">
        <f t="shared" si="2"/>
        <v>181</v>
      </c>
      <c r="I16" s="150">
        <f t="shared" si="2"/>
        <v>8667</v>
      </c>
      <c r="J16" s="150">
        <f t="shared" si="2"/>
        <v>3181</v>
      </c>
      <c r="K16" s="150">
        <f t="shared" si="2"/>
        <v>5486</v>
      </c>
    </row>
    <row r="17" spans="1:11" s="142" customFormat="1" ht="18.75">
      <c r="A17" s="111"/>
      <c r="B17" s="111" t="s">
        <v>186</v>
      </c>
      <c r="C17" s="111"/>
      <c r="D17" s="144"/>
      <c r="E17" s="145"/>
      <c r="F17" s="135">
        <f t="shared" si="0"/>
        <v>311</v>
      </c>
      <c r="G17" s="145">
        <v>139</v>
      </c>
      <c r="H17" s="146">
        <v>172</v>
      </c>
      <c r="I17" s="136">
        <f t="shared" si="1"/>
        <v>7313</v>
      </c>
      <c r="J17" s="145">
        <v>2634</v>
      </c>
      <c r="K17" s="145">
        <v>4679</v>
      </c>
    </row>
    <row r="18" spans="1:11" s="142" customFormat="1" ht="18.75">
      <c r="A18" s="111"/>
      <c r="B18" s="111" t="s">
        <v>188</v>
      </c>
      <c r="C18" s="111"/>
      <c r="D18" s="144"/>
      <c r="E18" s="145"/>
      <c r="F18" s="135">
        <f t="shared" si="0"/>
        <v>14</v>
      </c>
      <c r="G18" s="145">
        <v>5</v>
      </c>
      <c r="H18" s="146">
        <v>9</v>
      </c>
      <c r="I18" s="136">
        <f t="shared" si="1"/>
        <v>1354</v>
      </c>
      <c r="J18" s="145">
        <v>547</v>
      </c>
      <c r="K18" s="145">
        <v>807</v>
      </c>
    </row>
    <row r="19" spans="1:11" s="148" customFormat="1" ht="18.75">
      <c r="A19" s="129" t="s">
        <v>33</v>
      </c>
      <c r="B19" s="129"/>
      <c r="C19" s="129"/>
      <c r="D19" s="132"/>
      <c r="E19" s="133">
        <v>1</v>
      </c>
      <c r="F19" s="150">
        <f t="shared" si="0"/>
        <v>0</v>
      </c>
      <c r="G19" s="133"/>
      <c r="H19" s="134"/>
      <c r="I19" s="151">
        <f t="shared" si="1"/>
        <v>0</v>
      </c>
      <c r="J19" s="133"/>
      <c r="K19" s="133"/>
    </row>
    <row r="20" spans="1:11" s="148" customFormat="1" ht="18.75">
      <c r="A20" s="129" t="s">
        <v>233</v>
      </c>
      <c r="B20" s="129"/>
      <c r="C20" s="129"/>
      <c r="D20" s="129"/>
      <c r="E20" s="152">
        <v>1</v>
      </c>
      <c r="F20" s="150">
        <f t="shared" si="0"/>
        <v>21</v>
      </c>
      <c r="G20" s="133">
        <v>7</v>
      </c>
      <c r="H20" s="134">
        <v>14</v>
      </c>
      <c r="I20" s="151">
        <f t="shared" si="1"/>
        <v>375</v>
      </c>
      <c r="J20" s="133">
        <v>230</v>
      </c>
      <c r="K20" s="133">
        <v>145</v>
      </c>
    </row>
    <row r="21" spans="1:11" s="148" customFormat="1" ht="18.75">
      <c r="A21" s="129" t="s">
        <v>184</v>
      </c>
      <c r="B21" s="129"/>
      <c r="C21" s="129"/>
      <c r="D21" s="129"/>
      <c r="E21" s="152">
        <v>1</v>
      </c>
      <c r="F21" s="150">
        <f t="shared" si="0"/>
        <v>27</v>
      </c>
      <c r="G21" s="133">
        <v>15</v>
      </c>
      <c r="H21" s="134">
        <v>12</v>
      </c>
      <c r="I21" s="151">
        <f t="shared" si="1"/>
        <v>794</v>
      </c>
      <c r="J21" s="133">
        <v>664</v>
      </c>
      <c r="K21" s="133">
        <v>130</v>
      </c>
    </row>
    <row r="22" spans="1:11" s="142" customFormat="1" ht="18.75">
      <c r="A22" s="111"/>
      <c r="B22" s="111"/>
      <c r="C22" s="111"/>
      <c r="D22" s="111"/>
      <c r="E22" s="147"/>
      <c r="F22" s="145"/>
      <c r="G22" s="145"/>
      <c r="H22" s="146"/>
      <c r="I22" s="146"/>
      <c r="J22" s="145"/>
      <c r="K22" s="145"/>
    </row>
    <row r="23" spans="1:11" ht="3" customHeight="1">
      <c r="A23" s="14"/>
      <c r="B23" s="14"/>
      <c r="C23" s="14"/>
      <c r="D23" s="15"/>
      <c r="E23" s="17"/>
      <c r="F23" s="17"/>
      <c r="G23" s="17"/>
      <c r="H23" s="14"/>
      <c r="I23" s="17"/>
      <c r="J23" s="14"/>
      <c r="K23" s="17"/>
    </row>
    <row r="24" spans="1:10" ht="3" customHeight="1">
      <c r="A24" s="13"/>
      <c r="B24" s="13"/>
      <c r="C24" s="13"/>
      <c r="D24" s="13"/>
      <c r="E24" s="13"/>
      <c r="F24" s="13"/>
      <c r="G24" s="13"/>
      <c r="H24" s="71"/>
      <c r="I24" s="71"/>
      <c r="J24" s="13"/>
    </row>
    <row r="25" ht="18.75" customHeight="1">
      <c r="B25" s="5" t="s">
        <v>173</v>
      </c>
    </row>
    <row r="26" ht="18.75" customHeight="1"/>
  </sheetData>
  <sheetProtection/>
  <mergeCells count="4">
    <mergeCell ref="A3:D5"/>
    <mergeCell ref="A7:D7"/>
    <mergeCell ref="F3:H4"/>
    <mergeCell ref="I3:K4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N26"/>
  <sheetViews>
    <sheetView showGridLines="0" zoomScalePageLayoutView="0" workbookViewId="0" topLeftCell="A7">
      <selection activeCell="S17" sqref="S17"/>
    </sheetView>
  </sheetViews>
  <sheetFormatPr defaultColWidth="9.140625" defaultRowHeight="21.75"/>
  <cols>
    <col min="1" max="1" width="5.00390625" style="5" customWidth="1"/>
    <col min="2" max="2" width="5.7109375" style="5" customWidth="1"/>
    <col min="3" max="3" width="5.57421875" style="5" customWidth="1"/>
    <col min="4" max="4" width="18.421875" style="5" customWidth="1"/>
    <col min="5" max="14" width="8.421875" style="5" customWidth="1"/>
    <col min="15" max="15" width="2.28125" style="5" customWidth="1"/>
    <col min="16" max="16" width="4.140625" style="5" customWidth="1"/>
    <col min="17" max="16384" width="9.140625" style="5" customWidth="1"/>
  </cols>
  <sheetData>
    <row r="1" spans="2:10" ht="18.75">
      <c r="B1" s="1" t="s">
        <v>29</v>
      </c>
      <c r="C1" s="3">
        <v>3.12</v>
      </c>
      <c r="D1" s="1" t="s">
        <v>174</v>
      </c>
      <c r="E1" s="1"/>
      <c r="F1" s="1"/>
      <c r="G1" s="1"/>
      <c r="H1" s="1"/>
      <c r="I1" s="1"/>
      <c r="J1" s="1"/>
    </row>
    <row r="2" spans="2:4" s="20" customFormat="1" ht="18.75">
      <c r="B2" s="1" t="s">
        <v>116</v>
      </c>
      <c r="C2" s="3">
        <v>3.12</v>
      </c>
      <c r="D2" s="1" t="s">
        <v>175</v>
      </c>
    </row>
    <row r="3" spans="5:14" s="1" customFormat="1" ht="6" customHeight="1"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24" customHeight="1">
      <c r="A4" s="570" t="s">
        <v>21</v>
      </c>
      <c r="B4" s="570"/>
      <c r="C4" s="570"/>
      <c r="D4" s="639"/>
      <c r="E4" s="558"/>
      <c r="F4" s="560"/>
      <c r="G4" s="680" t="s">
        <v>65</v>
      </c>
      <c r="H4" s="681"/>
      <c r="I4" s="682"/>
      <c r="J4" s="682"/>
      <c r="K4" s="682"/>
      <c r="L4" s="682"/>
      <c r="M4" s="682"/>
      <c r="N4" s="683"/>
    </row>
    <row r="5" spans="1:14" ht="24" customHeight="1">
      <c r="A5" s="640"/>
      <c r="B5" s="640"/>
      <c r="C5" s="640"/>
      <c r="D5" s="641"/>
      <c r="E5" s="60"/>
      <c r="F5" s="61"/>
      <c r="G5" s="636" t="s">
        <v>24</v>
      </c>
      <c r="H5" s="638"/>
      <c r="I5" s="636" t="s">
        <v>41</v>
      </c>
      <c r="J5" s="638"/>
      <c r="K5" s="636" t="s">
        <v>40</v>
      </c>
      <c r="L5" s="637"/>
      <c r="M5" s="636" t="s">
        <v>20</v>
      </c>
      <c r="N5" s="638"/>
    </row>
    <row r="6" spans="1:14" ht="16.5" customHeight="1">
      <c r="A6" s="679"/>
      <c r="B6" s="679"/>
      <c r="C6" s="679"/>
      <c r="D6" s="641"/>
      <c r="E6" s="636" t="s">
        <v>6</v>
      </c>
      <c r="F6" s="638"/>
      <c r="G6" s="636" t="s">
        <v>39</v>
      </c>
      <c r="H6" s="638"/>
      <c r="I6" s="636" t="s">
        <v>42</v>
      </c>
      <c r="J6" s="638"/>
      <c r="K6" s="636" t="s">
        <v>44</v>
      </c>
      <c r="L6" s="638"/>
      <c r="M6" s="636" t="s">
        <v>47</v>
      </c>
      <c r="N6" s="638"/>
    </row>
    <row r="7" spans="1:14" ht="16.5" customHeight="1">
      <c r="A7" s="679"/>
      <c r="B7" s="679"/>
      <c r="C7" s="679"/>
      <c r="D7" s="641"/>
      <c r="E7" s="644" t="s">
        <v>7</v>
      </c>
      <c r="F7" s="645"/>
      <c r="G7" s="644" t="s">
        <v>38</v>
      </c>
      <c r="H7" s="645"/>
      <c r="I7" s="644" t="s">
        <v>43</v>
      </c>
      <c r="J7" s="645"/>
      <c r="K7" s="684" t="s">
        <v>45</v>
      </c>
      <c r="L7" s="686"/>
      <c r="M7" s="684" t="s">
        <v>46</v>
      </c>
      <c r="N7" s="685"/>
    </row>
    <row r="8" spans="1:14" ht="18.75">
      <c r="A8" s="679"/>
      <c r="B8" s="679"/>
      <c r="C8" s="679"/>
      <c r="D8" s="641"/>
      <c r="E8" s="65" t="s">
        <v>16</v>
      </c>
      <c r="F8" s="65" t="s">
        <v>17</v>
      </c>
      <c r="G8" s="65" t="s">
        <v>16</v>
      </c>
      <c r="H8" s="65" t="s">
        <v>17</v>
      </c>
      <c r="I8" s="66" t="s">
        <v>16</v>
      </c>
      <c r="J8" s="65" t="s">
        <v>17</v>
      </c>
      <c r="K8" s="65" t="s">
        <v>16</v>
      </c>
      <c r="L8" s="65" t="s">
        <v>17</v>
      </c>
      <c r="M8" s="65" t="s">
        <v>16</v>
      </c>
      <c r="N8" s="65" t="s">
        <v>17</v>
      </c>
    </row>
    <row r="9" spans="1:14" ht="15.75" customHeight="1">
      <c r="A9" s="642"/>
      <c r="B9" s="642"/>
      <c r="C9" s="642"/>
      <c r="D9" s="643"/>
      <c r="E9" s="67" t="s">
        <v>18</v>
      </c>
      <c r="F9" s="64" t="s">
        <v>19</v>
      </c>
      <c r="G9" s="67" t="s">
        <v>18</v>
      </c>
      <c r="H9" s="64" t="s">
        <v>19</v>
      </c>
      <c r="I9" s="63" t="s">
        <v>18</v>
      </c>
      <c r="J9" s="67" t="s">
        <v>19</v>
      </c>
      <c r="K9" s="67" t="s">
        <v>18</v>
      </c>
      <c r="L9" s="64" t="s">
        <v>19</v>
      </c>
      <c r="M9" s="67" t="s">
        <v>18</v>
      </c>
      <c r="N9" s="64" t="s">
        <v>19</v>
      </c>
    </row>
    <row r="10" spans="1:14" s="13" customFormat="1" ht="3" customHeight="1">
      <c r="A10" s="51"/>
      <c r="B10" s="51"/>
      <c r="C10" s="51"/>
      <c r="D10" s="52"/>
      <c r="E10" s="68"/>
      <c r="F10" s="61"/>
      <c r="G10" s="68"/>
      <c r="H10" s="62"/>
      <c r="I10" s="60"/>
      <c r="J10" s="68"/>
      <c r="K10" s="68"/>
      <c r="L10" s="61"/>
      <c r="M10" s="68"/>
      <c r="N10" s="61"/>
    </row>
    <row r="11" spans="1:14" s="70" customFormat="1" ht="27" customHeight="1">
      <c r="A11" s="565" t="s">
        <v>66</v>
      </c>
      <c r="B11" s="565"/>
      <c r="C11" s="565"/>
      <c r="D11" s="566"/>
      <c r="E11" s="125"/>
      <c r="F11" s="125"/>
      <c r="G11" s="125"/>
      <c r="H11" s="122"/>
      <c r="I11" s="122"/>
      <c r="J11" s="125"/>
      <c r="K11" s="125"/>
      <c r="L11" s="125"/>
      <c r="M11" s="125"/>
      <c r="N11" s="125"/>
    </row>
    <row r="12" spans="1:14" s="148" customFormat="1" ht="18.75">
      <c r="A12" s="127" t="s">
        <v>67</v>
      </c>
      <c r="B12" s="128"/>
      <c r="C12" s="128"/>
      <c r="D12" s="129"/>
      <c r="E12" s="130">
        <f>SUM(E13:E16)</f>
        <v>176</v>
      </c>
      <c r="F12" s="130">
        <f>SUM(F13:F16)</f>
        <v>98</v>
      </c>
      <c r="G12" s="130">
        <f>SUM(G13:G17)</f>
        <v>65</v>
      </c>
      <c r="H12" s="130">
        <f>SUM(H13:H17)</f>
        <v>53</v>
      </c>
      <c r="I12" s="130">
        <f>SUM(I13:I17)</f>
        <v>126</v>
      </c>
      <c r="J12" s="130">
        <f>SUM(J13:J17)</f>
        <v>60</v>
      </c>
      <c r="K12" s="130">
        <f>SUM(K13:K17)</f>
        <v>3</v>
      </c>
      <c r="L12" s="130"/>
      <c r="M12" s="130"/>
      <c r="N12" s="130"/>
    </row>
    <row r="13" spans="1:14" s="142" customFormat="1" ht="18.75">
      <c r="A13" s="149"/>
      <c r="B13" s="138" t="s">
        <v>185</v>
      </c>
      <c r="C13" s="139"/>
      <c r="D13" s="111"/>
      <c r="E13" s="140">
        <f>SUM(G13,I13,K13,M13)</f>
        <v>22</v>
      </c>
      <c r="F13" s="140">
        <f>SUM(H13,J13,L13,N13)</f>
        <v>13</v>
      </c>
      <c r="G13" s="140">
        <v>2</v>
      </c>
      <c r="H13" s="141">
        <v>1</v>
      </c>
      <c r="I13" s="141">
        <v>20</v>
      </c>
      <c r="J13" s="140">
        <v>12</v>
      </c>
      <c r="K13" s="140"/>
      <c r="L13" s="140"/>
      <c r="M13" s="140"/>
      <c r="N13" s="140"/>
    </row>
    <row r="14" spans="1:14" s="142" customFormat="1" ht="18.75">
      <c r="A14" s="138"/>
      <c r="B14" s="138" t="s">
        <v>187</v>
      </c>
      <c r="C14" s="139"/>
      <c r="D14" s="111"/>
      <c r="E14" s="140">
        <f aca="true" t="shared" si="0" ref="E14:E25">SUM(G14,I14,K14,M14)</f>
        <v>21</v>
      </c>
      <c r="F14" s="140">
        <f aca="true" t="shared" si="1" ref="F14:F25">SUM(H14,J14,L14,N14)</f>
        <v>9</v>
      </c>
      <c r="G14" s="140">
        <v>6</v>
      </c>
      <c r="H14" s="141">
        <v>2</v>
      </c>
      <c r="I14" s="141">
        <v>13</v>
      </c>
      <c r="J14" s="140">
        <v>7</v>
      </c>
      <c r="K14" s="140">
        <v>2</v>
      </c>
      <c r="L14" s="140"/>
      <c r="M14" s="140"/>
      <c r="N14" s="140"/>
    </row>
    <row r="15" spans="1:14" s="142" customFormat="1" ht="18.75">
      <c r="A15" s="138"/>
      <c r="B15" s="139" t="s">
        <v>189</v>
      </c>
      <c r="C15" s="139"/>
      <c r="D15" s="111"/>
      <c r="E15" s="140">
        <f t="shared" si="0"/>
        <v>116</v>
      </c>
      <c r="F15" s="140">
        <f t="shared" si="1"/>
        <v>54</v>
      </c>
      <c r="G15" s="140">
        <v>50</v>
      </c>
      <c r="H15" s="141">
        <v>33</v>
      </c>
      <c r="I15" s="141">
        <v>66</v>
      </c>
      <c r="J15" s="140">
        <v>21</v>
      </c>
      <c r="K15" s="140"/>
      <c r="L15" s="140"/>
      <c r="M15" s="140"/>
      <c r="N15" s="140"/>
    </row>
    <row r="16" spans="1:14" s="142" customFormat="1" ht="18.75">
      <c r="A16" s="138"/>
      <c r="B16" s="138" t="s">
        <v>190</v>
      </c>
      <c r="C16" s="139"/>
      <c r="D16" s="111"/>
      <c r="E16" s="140">
        <f t="shared" si="0"/>
        <v>17</v>
      </c>
      <c r="F16" s="140">
        <f>SUM(H16,J16,L16,N16)</f>
        <v>22</v>
      </c>
      <c r="G16" s="140">
        <v>4</v>
      </c>
      <c r="H16" s="141">
        <v>13</v>
      </c>
      <c r="I16" s="141">
        <v>12</v>
      </c>
      <c r="J16" s="140">
        <v>9</v>
      </c>
      <c r="K16" s="140">
        <v>1</v>
      </c>
      <c r="L16" s="140"/>
      <c r="M16" s="140"/>
      <c r="N16" s="140"/>
    </row>
    <row r="17" spans="1:14" s="142" customFormat="1" ht="18.75">
      <c r="A17" s="138"/>
      <c r="B17" s="138" t="s">
        <v>192</v>
      </c>
      <c r="C17" s="139"/>
      <c r="D17" s="111"/>
      <c r="E17" s="140">
        <f t="shared" si="0"/>
        <v>18</v>
      </c>
      <c r="F17" s="140">
        <f t="shared" si="1"/>
        <v>15</v>
      </c>
      <c r="G17" s="140">
        <v>3</v>
      </c>
      <c r="H17" s="141">
        <v>4</v>
      </c>
      <c r="I17" s="141">
        <v>15</v>
      </c>
      <c r="J17" s="140">
        <v>11</v>
      </c>
      <c r="K17" s="140"/>
      <c r="L17" s="140"/>
      <c r="M17" s="140"/>
      <c r="N17" s="140"/>
    </row>
    <row r="18" spans="1:14" s="148" customFormat="1" ht="18.75">
      <c r="A18" s="127" t="s">
        <v>60</v>
      </c>
      <c r="B18" s="127"/>
      <c r="C18" s="127"/>
      <c r="D18" s="129"/>
      <c r="E18" s="130">
        <f t="shared" si="0"/>
        <v>0</v>
      </c>
      <c r="F18" s="130">
        <f t="shared" si="1"/>
        <v>0</v>
      </c>
      <c r="G18" s="130"/>
      <c r="H18" s="131"/>
      <c r="I18" s="131"/>
      <c r="J18" s="130"/>
      <c r="K18" s="130"/>
      <c r="L18" s="130"/>
      <c r="M18" s="130"/>
      <c r="N18" s="130"/>
    </row>
    <row r="19" spans="1:14" s="142" customFormat="1" ht="18.75">
      <c r="A19" s="138" t="s">
        <v>59</v>
      </c>
      <c r="B19" s="138"/>
      <c r="C19" s="138"/>
      <c r="D19" s="143"/>
      <c r="E19" s="140">
        <f t="shared" si="0"/>
        <v>0</v>
      </c>
      <c r="F19" s="140">
        <f t="shared" si="1"/>
        <v>0</v>
      </c>
      <c r="G19" s="140"/>
      <c r="H19" s="141"/>
      <c r="I19" s="141"/>
      <c r="J19" s="140"/>
      <c r="K19" s="140"/>
      <c r="L19" s="140"/>
      <c r="M19" s="140"/>
      <c r="N19" s="140"/>
    </row>
    <row r="20" spans="1:14" s="148" customFormat="1" ht="18.75">
      <c r="A20" s="132" t="s">
        <v>32</v>
      </c>
      <c r="B20" s="129"/>
      <c r="C20" s="129"/>
      <c r="D20" s="132"/>
      <c r="E20" s="130">
        <f>SUM(E21:E22)</f>
        <v>150</v>
      </c>
      <c r="F20" s="130">
        <f aca="true" t="shared" si="2" ref="F20:N20">SUM(F21:F22)</f>
        <v>190</v>
      </c>
      <c r="G20" s="130">
        <f t="shared" si="2"/>
        <v>143</v>
      </c>
      <c r="H20" s="130">
        <f t="shared" si="2"/>
        <v>186</v>
      </c>
      <c r="I20" s="130">
        <f t="shared" si="2"/>
        <v>4</v>
      </c>
      <c r="J20" s="130">
        <f t="shared" si="2"/>
        <v>3</v>
      </c>
      <c r="K20" s="130">
        <f t="shared" si="2"/>
        <v>2</v>
      </c>
      <c r="L20" s="130">
        <f t="shared" si="2"/>
        <v>1</v>
      </c>
      <c r="M20" s="130">
        <f t="shared" si="2"/>
        <v>1</v>
      </c>
      <c r="N20" s="130">
        <f t="shared" si="2"/>
        <v>0</v>
      </c>
    </row>
    <row r="21" spans="1:14" s="142" customFormat="1" ht="18.75">
      <c r="A21" s="111"/>
      <c r="B21" s="111" t="s">
        <v>186</v>
      </c>
      <c r="C21" s="111"/>
      <c r="D21" s="144"/>
      <c r="E21" s="140">
        <f>SUM(G21,I21,K21,M21)</f>
        <v>145</v>
      </c>
      <c r="F21" s="140">
        <f>SUM(H21,J21,L21,N21)</f>
        <v>180</v>
      </c>
      <c r="G21" s="145">
        <v>141</v>
      </c>
      <c r="H21" s="146">
        <v>177</v>
      </c>
      <c r="I21" s="146">
        <v>4</v>
      </c>
      <c r="J21" s="145">
        <v>3</v>
      </c>
      <c r="K21" s="145"/>
      <c r="L21" s="145"/>
      <c r="M21" s="145"/>
      <c r="N21" s="145"/>
    </row>
    <row r="22" spans="1:14" s="142" customFormat="1" ht="18.75">
      <c r="A22" s="111"/>
      <c r="B22" s="111" t="s">
        <v>188</v>
      </c>
      <c r="C22" s="111"/>
      <c r="D22" s="144"/>
      <c r="E22" s="140">
        <f>SUM(G22,I22,K22,M22)</f>
        <v>5</v>
      </c>
      <c r="F22" s="140">
        <f>SUM(H22,J22,L22,N22)</f>
        <v>10</v>
      </c>
      <c r="G22" s="145">
        <v>2</v>
      </c>
      <c r="H22" s="146">
        <v>9</v>
      </c>
      <c r="I22" s="146"/>
      <c r="J22" s="145"/>
      <c r="K22" s="145">
        <v>2</v>
      </c>
      <c r="L22" s="145">
        <v>1</v>
      </c>
      <c r="M22" s="145">
        <v>1</v>
      </c>
      <c r="N22" s="145"/>
    </row>
    <row r="23" spans="1:14" s="148" customFormat="1" ht="18.75">
      <c r="A23" s="129" t="s">
        <v>33</v>
      </c>
      <c r="B23" s="129"/>
      <c r="C23" s="129"/>
      <c r="D23" s="132"/>
      <c r="E23" s="130">
        <f t="shared" si="0"/>
        <v>0</v>
      </c>
      <c r="F23" s="130">
        <f t="shared" si="1"/>
        <v>0</v>
      </c>
      <c r="G23" s="133"/>
      <c r="H23" s="134"/>
      <c r="I23" s="134"/>
      <c r="J23" s="133"/>
      <c r="K23" s="133"/>
      <c r="L23" s="133"/>
      <c r="M23" s="133"/>
      <c r="N23" s="133"/>
    </row>
    <row r="24" spans="1:14" s="148" customFormat="1" ht="18.75">
      <c r="A24" s="129" t="s">
        <v>183</v>
      </c>
      <c r="B24" s="129"/>
      <c r="C24" s="129"/>
      <c r="D24" s="129"/>
      <c r="E24" s="130">
        <f t="shared" si="0"/>
        <v>4</v>
      </c>
      <c r="F24" s="130">
        <f t="shared" si="1"/>
        <v>6</v>
      </c>
      <c r="G24" s="133">
        <v>3</v>
      </c>
      <c r="H24" s="134">
        <v>5</v>
      </c>
      <c r="I24" s="134">
        <v>1</v>
      </c>
      <c r="J24" s="133">
        <v>1</v>
      </c>
      <c r="K24" s="133"/>
      <c r="L24" s="133"/>
      <c r="M24" s="133"/>
      <c r="N24" s="133"/>
    </row>
    <row r="25" spans="1:14" s="148" customFormat="1" ht="18.75">
      <c r="A25" s="129" t="s">
        <v>184</v>
      </c>
      <c r="B25" s="129"/>
      <c r="C25" s="129"/>
      <c r="D25" s="129"/>
      <c r="E25" s="130">
        <f t="shared" si="0"/>
        <v>16</v>
      </c>
      <c r="F25" s="130">
        <f t="shared" si="1"/>
        <v>14</v>
      </c>
      <c r="G25" s="133">
        <v>15</v>
      </c>
      <c r="H25" s="134">
        <v>14</v>
      </c>
      <c r="I25" s="134">
        <v>1</v>
      </c>
      <c r="J25" s="133"/>
      <c r="K25" s="133"/>
      <c r="L25" s="133"/>
      <c r="M25" s="133"/>
      <c r="N25" s="133"/>
    </row>
    <row r="26" spans="2:10" ht="18" customHeight="1">
      <c r="B26" s="12"/>
      <c r="C26" s="12"/>
      <c r="D26" s="12"/>
      <c r="E26" s="12"/>
      <c r="F26" s="12"/>
      <c r="G26" s="12"/>
      <c r="I26" s="12"/>
      <c r="J26" s="12"/>
    </row>
  </sheetData>
  <sheetProtection/>
  <mergeCells count="18">
    <mergeCell ref="K6:L6"/>
    <mergeCell ref="E6:F6"/>
    <mergeCell ref="G4:N4"/>
    <mergeCell ref="M5:N5"/>
    <mergeCell ref="M7:N7"/>
    <mergeCell ref="M6:N6"/>
    <mergeCell ref="I6:J6"/>
    <mergeCell ref="K7:L7"/>
    <mergeCell ref="A11:D11"/>
    <mergeCell ref="A4:D9"/>
    <mergeCell ref="E7:F7"/>
    <mergeCell ref="E4:F4"/>
    <mergeCell ref="I7:J7"/>
    <mergeCell ref="K5:L5"/>
    <mergeCell ref="I5:J5"/>
    <mergeCell ref="G7:H7"/>
    <mergeCell ref="G6:H6"/>
    <mergeCell ref="G5:H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26"/>
  <sheetViews>
    <sheetView showGridLines="0" zoomScalePageLayoutView="0" workbookViewId="0" topLeftCell="A1">
      <selection activeCell="V11" sqref="V11"/>
    </sheetView>
  </sheetViews>
  <sheetFormatPr defaultColWidth="9.140625" defaultRowHeight="21.75"/>
  <cols>
    <col min="1" max="2" width="1.7109375" style="5" customWidth="1"/>
    <col min="3" max="4" width="4.421875" style="5" customWidth="1"/>
    <col min="5" max="5" width="9.140625" style="5" customWidth="1"/>
    <col min="6" max="6" width="16.140625" style="5" customWidth="1"/>
    <col min="7" max="12" width="11.00390625" style="5" customWidth="1"/>
    <col min="13" max="13" width="0.9921875" style="5" customWidth="1"/>
    <col min="14" max="16" width="1.7109375" style="5" customWidth="1"/>
    <col min="17" max="17" width="32.57421875" style="5" customWidth="1"/>
    <col min="18" max="18" width="2.28125" style="5" customWidth="1"/>
    <col min="19" max="19" width="5.7109375" style="5" customWidth="1"/>
    <col min="20" max="16384" width="9.140625" style="5" customWidth="1"/>
  </cols>
  <sheetData>
    <row r="1" spans="2:5" s="23" customFormat="1" ht="18.75">
      <c r="B1" s="1" t="s">
        <v>29</v>
      </c>
      <c r="C1" s="1"/>
      <c r="D1" s="24">
        <v>3.13</v>
      </c>
      <c r="E1" s="1" t="s">
        <v>115</v>
      </c>
    </row>
    <row r="2" spans="2:5" s="23" customFormat="1" ht="18.75">
      <c r="B2" s="1"/>
      <c r="C2" s="1"/>
      <c r="D2" s="24"/>
      <c r="E2" s="1" t="s">
        <v>176</v>
      </c>
    </row>
    <row r="3" spans="1:5" s="23" customFormat="1" ht="18.75">
      <c r="A3" s="1"/>
      <c r="B3" s="1" t="s">
        <v>116</v>
      </c>
      <c r="C3" s="1"/>
      <c r="D3" s="24">
        <v>3.13</v>
      </c>
      <c r="E3" s="1" t="s">
        <v>122</v>
      </c>
    </row>
    <row r="4" spans="1:5" s="23" customFormat="1" ht="18.75">
      <c r="A4" s="1"/>
      <c r="B4" s="1"/>
      <c r="C4" s="1"/>
      <c r="D4" s="24"/>
      <c r="E4" s="1" t="s">
        <v>177</v>
      </c>
    </row>
    <row r="5" spans="1:15" ht="4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7" s="12" customFormat="1" ht="21" customHeight="1">
      <c r="A6" s="570" t="s">
        <v>64</v>
      </c>
      <c r="B6" s="570"/>
      <c r="C6" s="570"/>
      <c r="D6" s="570"/>
      <c r="E6" s="570"/>
      <c r="F6" s="639"/>
      <c r="G6" s="687" t="s">
        <v>73</v>
      </c>
      <c r="H6" s="688"/>
      <c r="I6" s="688"/>
      <c r="J6" s="687" t="s">
        <v>74</v>
      </c>
      <c r="K6" s="688"/>
      <c r="L6" s="689"/>
      <c r="M6" s="33"/>
      <c r="N6" s="559" t="s">
        <v>123</v>
      </c>
      <c r="O6" s="559"/>
      <c r="P6" s="559"/>
      <c r="Q6" s="559"/>
    </row>
    <row r="7" spans="1:17" s="12" customFormat="1" ht="21" customHeight="1">
      <c r="A7" s="640"/>
      <c r="B7" s="640"/>
      <c r="C7" s="640"/>
      <c r="D7" s="640"/>
      <c r="E7" s="640"/>
      <c r="F7" s="641"/>
      <c r="G7" s="684" t="s">
        <v>120</v>
      </c>
      <c r="H7" s="686"/>
      <c r="I7" s="685"/>
      <c r="J7" s="684" t="s">
        <v>121</v>
      </c>
      <c r="K7" s="686"/>
      <c r="L7" s="685"/>
      <c r="M7" s="33"/>
      <c r="N7" s="690"/>
      <c r="O7" s="690"/>
      <c r="P7" s="690"/>
      <c r="Q7" s="690"/>
    </row>
    <row r="8" spans="1:17" s="12" customFormat="1" ht="21" customHeight="1">
      <c r="A8" s="679"/>
      <c r="B8" s="679"/>
      <c r="C8" s="679"/>
      <c r="D8" s="679"/>
      <c r="E8" s="679"/>
      <c r="F8" s="641"/>
      <c r="G8" s="30" t="s">
        <v>6</v>
      </c>
      <c r="H8" s="53" t="s">
        <v>16</v>
      </c>
      <c r="I8" s="33" t="s">
        <v>17</v>
      </c>
      <c r="J8" s="30" t="s">
        <v>6</v>
      </c>
      <c r="K8" s="53" t="s">
        <v>16</v>
      </c>
      <c r="L8" s="32" t="s">
        <v>17</v>
      </c>
      <c r="M8" s="33"/>
      <c r="N8" s="690"/>
      <c r="O8" s="690"/>
      <c r="P8" s="690"/>
      <c r="Q8" s="690"/>
    </row>
    <row r="9" spans="1:17" s="12" customFormat="1" ht="21" customHeight="1">
      <c r="A9" s="642"/>
      <c r="B9" s="642"/>
      <c r="C9" s="642"/>
      <c r="D9" s="642"/>
      <c r="E9" s="642"/>
      <c r="F9" s="643"/>
      <c r="G9" s="27" t="s">
        <v>7</v>
      </c>
      <c r="H9" s="34" t="s">
        <v>18</v>
      </c>
      <c r="I9" s="28" t="s">
        <v>19</v>
      </c>
      <c r="J9" s="27" t="s">
        <v>7</v>
      </c>
      <c r="K9" s="34" t="s">
        <v>18</v>
      </c>
      <c r="L9" s="29" t="s">
        <v>19</v>
      </c>
      <c r="M9" s="28"/>
      <c r="N9" s="691"/>
      <c r="O9" s="691"/>
      <c r="P9" s="691"/>
      <c r="Q9" s="691"/>
    </row>
    <row r="10" spans="1:17" s="54" customFormat="1" ht="24.75" customHeight="1">
      <c r="A10" s="537" t="s">
        <v>66</v>
      </c>
      <c r="B10" s="537"/>
      <c r="C10" s="537"/>
      <c r="D10" s="537"/>
      <c r="E10" s="537"/>
      <c r="F10" s="538"/>
      <c r="G10" s="119"/>
      <c r="H10" s="117"/>
      <c r="I10" s="120"/>
      <c r="J10" s="119"/>
      <c r="K10" s="117"/>
      <c r="L10" s="118"/>
      <c r="M10" s="120"/>
      <c r="N10" s="537" t="s">
        <v>63</v>
      </c>
      <c r="O10" s="537"/>
      <c r="P10" s="537"/>
      <c r="Q10" s="537"/>
    </row>
    <row r="11" spans="1:17" s="48" customFormat="1" ht="22.5" customHeight="1">
      <c r="A11" s="57" t="s">
        <v>68</v>
      </c>
      <c r="B11" s="57"/>
      <c r="C11" s="57"/>
      <c r="D11" s="57"/>
      <c r="E11" s="57"/>
      <c r="F11" s="57"/>
      <c r="G11" s="55"/>
      <c r="H11" s="56"/>
      <c r="I11" s="57"/>
      <c r="J11" s="55"/>
      <c r="K11" s="56"/>
      <c r="L11" s="58"/>
      <c r="M11" s="57"/>
      <c r="N11" s="57" t="s">
        <v>130</v>
      </c>
      <c r="O11" s="57"/>
      <c r="P11" s="57"/>
      <c r="Q11" s="57"/>
    </row>
    <row r="12" spans="1:17" s="48" customFormat="1" ht="22.5" customHeight="1">
      <c r="A12" s="57" t="s">
        <v>9</v>
      </c>
      <c r="B12" s="57"/>
      <c r="C12" s="57"/>
      <c r="D12" s="57"/>
      <c r="E12" s="57"/>
      <c r="F12" s="57"/>
      <c r="G12" s="55"/>
      <c r="H12" s="56"/>
      <c r="I12" s="57"/>
      <c r="J12" s="55"/>
      <c r="K12" s="56"/>
      <c r="L12" s="58"/>
      <c r="M12" s="57"/>
      <c r="N12" s="57" t="s">
        <v>131</v>
      </c>
      <c r="O12" s="57"/>
      <c r="P12" s="57"/>
      <c r="Q12" s="57"/>
    </row>
    <row r="13" spans="1:17" s="48" customFormat="1" ht="22.5" customHeight="1">
      <c r="A13" s="57" t="s">
        <v>61</v>
      </c>
      <c r="B13" s="57"/>
      <c r="C13" s="57"/>
      <c r="D13" s="57"/>
      <c r="E13" s="57"/>
      <c r="F13" s="57"/>
      <c r="G13" s="55"/>
      <c r="H13" s="56"/>
      <c r="I13" s="57"/>
      <c r="J13" s="55"/>
      <c r="K13" s="56"/>
      <c r="L13" s="58"/>
      <c r="M13" s="57"/>
      <c r="N13" s="57" t="s">
        <v>132</v>
      </c>
      <c r="O13" s="57"/>
      <c r="P13" s="57"/>
      <c r="Q13" s="57"/>
    </row>
    <row r="14" spans="1:17" s="48" customFormat="1" ht="22.5" customHeight="1">
      <c r="A14" s="57" t="s">
        <v>62</v>
      </c>
      <c r="B14" s="57"/>
      <c r="C14" s="57"/>
      <c r="D14" s="57"/>
      <c r="E14" s="57"/>
      <c r="F14" s="57"/>
      <c r="G14" s="55"/>
      <c r="H14" s="56"/>
      <c r="I14" s="57"/>
      <c r="J14" s="55"/>
      <c r="K14" s="56"/>
      <c r="L14" s="58"/>
      <c r="M14" s="57"/>
      <c r="N14" s="57" t="s">
        <v>133</v>
      </c>
      <c r="O14" s="57"/>
      <c r="P14" s="57"/>
      <c r="Q14" s="57"/>
    </row>
    <row r="15" spans="1:17" s="48" customFormat="1" ht="22.5" customHeight="1">
      <c r="A15" s="57" t="s">
        <v>69</v>
      </c>
      <c r="B15" s="57"/>
      <c r="C15" s="57"/>
      <c r="D15" s="57"/>
      <c r="E15" s="57"/>
      <c r="F15" s="57"/>
      <c r="G15" s="55"/>
      <c r="H15" s="56"/>
      <c r="I15" s="57"/>
      <c r="J15" s="55"/>
      <c r="K15" s="56"/>
      <c r="L15" s="58"/>
      <c r="M15" s="57"/>
      <c r="N15" s="57" t="s">
        <v>134</v>
      </c>
      <c r="O15" s="57"/>
      <c r="P15" s="57"/>
      <c r="Q15" s="57"/>
    </row>
    <row r="16" spans="1:17" s="48" customFormat="1" ht="22.5" customHeight="1">
      <c r="A16" s="57" t="s">
        <v>70</v>
      </c>
      <c r="B16" s="57"/>
      <c r="C16" s="57"/>
      <c r="D16" s="57"/>
      <c r="E16" s="57"/>
      <c r="F16" s="57"/>
      <c r="G16" s="55"/>
      <c r="H16" s="56"/>
      <c r="I16" s="57"/>
      <c r="J16" s="55"/>
      <c r="K16" s="56"/>
      <c r="L16" s="58"/>
      <c r="M16" s="57"/>
      <c r="N16" s="57" t="s">
        <v>135</v>
      </c>
      <c r="O16" s="57"/>
      <c r="P16" s="57"/>
      <c r="Q16" s="57"/>
    </row>
    <row r="17" spans="1:17" s="48" customFormat="1" ht="22.5" customHeight="1">
      <c r="A17" s="57" t="s">
        <v>71</v>
      </c>
      <c r="B17" s="57"/>
      <c r="C17" s="57"/>
      <c r="D17" s="57"/>
      <c r="E17" s="57"/>
      <c r="F17" s="57"/>
      <c r="G17" s="55"/>
      <c r="H17" s="56"/>
      <c r="I17" s="57"/>
      <c r="J17" s="55"/>
      <c r="K17" s="56"/>
      <c r="L17" s="58"/>
      <c r="M17" s="57"/>
      <c r="N17" s="57" t="s">
        <v>136</v>
      </c>
      <c r="O17" s="57"/>
      <c r="P17" s="57"/>
      <c r="Q17" s="57"/>
    </row>
    <row r="18" spans="1:17" s="48" customFormat="1" ht="22.5" customHeight="1">
      <c r="A18" s="57" t="s">
        <v>72</v>
      </c>
      <c r="B18" s="57"/>
      <c r="C18" s="57"/>
      <c r="D18" s="57"/>
      <c r="E18" s="57"/>
      <c r="F18" s="57"/>
      <c r="G18" s="55"/>
      <c r="H18" s="56"/>
      <c r="I18" s="57"/>
      <c r="J18" s="55"/>
      <c r="K18" s="56"/>
      <c r="L18" s="58"/>
      <c r="M18" s="57"/>
      <c r="N18" s="57" t="s">
        <v>137</v>
      </c>
      <c r="O18" s="57"/>
      <c r="P18" s="57"/>
      <c r="Q18" s="57"/>
    </row>
    <row r="19" spans="1:17" s="48" customFormat="1" ht="22.5" customHeight="1">
      <c r="A19" s="57" t="s">
        <v>124</v>
      </c>
      <c r="B19" s="57"/>
      <c r="C19" s="57"/>
      <c r="D19" s="57"/>
      <c r="E19" s="57"/>
      <c r="F19" s="57"/>
      <c r="G19" s="55"/>
      <c r="H19" s="56"/>
      <c r="I19" s="57"/>
      <c r="J19" s="55"/>
      <c r="K19" s="56"/>
      <c r="L19" s="58"/>
      <c r="M19" s="57"/>
      <c r="N19" s="57" t="s">
        <v>138</v>
      </c>
      <c r="O19" s="57"/>
      <c r="P19" s="57"/>
      <c r="Q19" s="57"/>
    </row>
    <row r="20" spans="1:17" s="48" customFormat="1" ht="22.5" customHeight="1">
      <c r="A20" s="57" t="s">
        <v>125</v>
      </c>
      <c r="B20" s="57"/>
      <c r="C20" s="57"/>
      <c r="D20" s="57"/>
      <c r="E20" s="57"/>
      <c r="F20" s="57"/>
      <c r="G20" s="55"/>
      <c r="H20" s="56"/>
      <c r="I20" s="57"/>
      <c r="J20" s="55"/>
      <c r="K20" s="56"/>
      <c r="L20" s="58"/>
      <c r="M20" s="57"/>
      <c r="N20" s="57" t="s">
        <v>139</v>
      </c>
      <c r="O20" s="57"/>
      <c r="P20" s="57"/>
      <c r="Q20" s="57"/>
    </row>
    <row r="21" spans="1:17" s="48" customFormat="1" ht="22.5" customHeight="1">
      <c r="A21" s="57" t="s">
        <v>126</v>
      </c>
      <c r="B21" s="57"/>
      <c r="C21" s="57"/>
      <c r="D21" s="57"/>
      <c r="E21" s="57"/>
      <c r="F21" s="57"/>
      <c r="G21" s="55"/>
      <c r="H21" s="56"/>
      <c r="I21" s="57"/>
      <c r="J21" s="55"/>
      <c r="K21" s="56"/>
      <c r="L21" s="58"/>
      <c r="M21" s="57"/>
      <c r="N21" s="57" t="s">
        <v>128</v>
      </c>
      <c r="O21" s="57"/>
      <c r="P21" s="57"/>
      <c r="Q21" s="57"/>
    </row>
    <row r="22" spans="1:17" s="48" customFormat="1" ht="22.5" customHeight="1">
      <c r="A22" s="57" t="s">
        <v>127</v>
      </c>
      <c r="B22" s="57"/>
      <c r="C22" s="57"/>
      <c r="D22" s="57"/>
      <c r="E22" s="57"/>
      <c r="F22" s="57"/>
      <c r="G22" s="55"/>
      <c r="H22" s="56"/>
      <c r="I22" s="57"/>
      <c r="J22" s="55"/>
      <c r="K22" s="56"/>
      <c r="L22" s="58"/>
      <c r="M22" s="57"/>
      <c r="N22" s="57" t="s">
        <v>129</v>
      </c>
      <c r="O22" s="57"/>
      <c r="P22" s="57"/>
      <c r="Q22" s="57"/>
    </row>
    <row r="23" spans="1:17" s="12" customFormat="1" ht="3" customHeight="1">
      <c r="A23" s="35"/>
      <c r="B23" s="35"/>
      <c r="C23" s="35"/>
      <c r="D23" s="35"/>
      <c r="E23" s="35"/>
      <c r="F23" s="35"/>
      <c r="G23" s="45"/>
      <c r="H23" s="46"/>
      <c r="I23" s="35"/>
      <c r="J23" s="45"/>
      <c r="K23" s="46"/>
      <c r="L23" s="47"/>
      <c r="M23" s="35"/>
      <c r="N23" s="35"/>
      <c r="O23" s="35"/>
      <c r="P23" s="35"/>
      <c r="Q23" s="35"/>
    </row>
    <row r="24" spans="1:17" s="12" customFormat="1" ht="3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="48" customFormat="1" ht="19.5" customHeight="1">
      <c r="B25" s="48" t="s">
        <v>178</v>
      </c>
    </row>
    <row r="26" spans="2:3" ht="19.5" customHeight="1">
      <c r="B26" s="12" t="s">
        <v>179</v>
      </c>
      <c r="C26" s="12"/>
    </row>
  </sheetData>
  <sheetProtection/>
  <mergeCells count="8">
    <mergeCell ref="A10:F10"/>
    <mergeCell ref="N10:Q10"/>
    <mergeCell ref="A6:F9"/>
    <mergeCell ref="G6:I6"/>
    <mergeCell ref="J6:L6"/>
    <mergeCell ref="G7:I7"/>
    <mergeCell ref="J7:L7"/>
    <mergeCell ref="N6:Q9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24"/>
  <sheetViews>
    <sheetView showGridLines="0" zoomScalePageLayoutView="0" workbookViewId="0" topLeftCell="A1">
      <selection activeCell="V16" sqref="V16"/>
    </sheetView>
  </sheetViews>
  <sheetFormatPr defaultColWidth="9.140625" defaultRowHeight="21.75"/>
  <cols>
    <col min="1" max="2" width="1.7109375" style="5" customWidth="1"/>
    <col min="3" max="3" width="4.7109375" style="5" customWidth="1"/>
    <col min="4" max="4" width="4.421875" style="5" customWidth="1"/>
    <col min="5" max="5" width="10.140625" style="5" customWidth="1"/>
    <col min="6" max="11" width="9.8515625" style="5" customWidth="1"/>
    <col min="12" max="13" width="10.7109375" style="5" customWidth="1"/>
    <col min="14" max="14" width="13.57421875" style="5" customWidth="1"/>
    <col min="15" max="15" width="0.9921875" style="5" customWidth="1"/>
    <col min="16" max="16" width="1.421875" style="5" customWidth="1"/>
    <col min="17" max="17" width="22.8515625" style="5" customWidth="1"/>
    <col min="18" max="18" width="2.28125" style="5" customWidth="1"/>
    <col min="19" max="19" width="4.7109375" style="5" customWidth="1"/>
    <col min="20" max="16384" width="9.140625" style="5" customWidth="1"/>
  </cols>
  <sheetData>
    <row r="1" spans="2:15" s="23" customFormat="1" ht="18.75">
      <c r="B1" s="1" t="s">
        <v>29</v>
      </c>
      <c r="C1" s="1"/>
      <c r="D1" s="24">
        <v>3.14</v>
      </c>
      <c r="E1" s="1" t="s">
        <v>180</v>
      </c>
      <c r="L1" s="25"/>
      <c r="M1" s="25"/>
      <c r="N1" s="25"/>
      <c r="O1" s="25"/>
    </row>
    <row r="2" spans="2:15" s="23" customFormat="1" ht="18.75">
      <c r="B2" s="1" t="s">
        <v>116</v>
      </c>
      <c r="C2" s="1"/>
      <c r="D2" s="24">
        <v>3.14</v>
      </c>
      <c r="E2" s="1" t="s">
        <v>181</v>
      </c>
      <c r="F2" s="1"/>
      <c r="L2" s="25"/>
      <c r="M2" s="25"/>
      <c r="N2" s="25"/>
      <c r="O2" s="25"/>
    </row>
    <row r="3" spans="1:17" ht="6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s="12" customFormat="1" ht="21.75" customHeight="1">
      <c r="A4" s="692" t="s">
        <v>113</v>
      </c>
      <c r="B4" s="693"/>
      <c r="C4" s="693"/>
      <c r="D4" s="693"/>
      <c r="E4" s="694"/>
      <c r="F4" s="687" t="s">
        <v>2</v>
      </c>
      <c r="G4" s="688"/>
      <c r="H4" s="688"/>
      <c r="I4" s="687" t="s">
        <v>71</v>
      </c>
      <c r="J4" s="688"/>
      <c r="K4" s="689"/>
      <c r="L4" s="688" t="s">
        <v>70</v>
      </c>
      <c r="M4" s="688"/>
      <c r="N4" s="689"/>
      <c r="O4" s="11"/>
      <c r="P4" s="11"/>
      <c r="Q4" s="11"/>
    </row>
    <row r="5" spans="1:17" s="12" customFormat="1" ht="21.75" customHeight="1">
      <c r="A5" s="695"/>
      <c r="B5" s="695"/>
      <c r="C5" s="695"/>
      <c r="D5" s="695"/>
      <c r="E5" s="696"/>
      <c r="F5" s="644" t="s">
        <v>141</v>
      </c>
      <c r="G5" s="691"/>
      <c r="H5" s="691"/>
      <c r="I5" s="644" t="s">
        <v>140</v>
      </c>
      <c r="J5" s="691"/>
      <c r="K5" s="645"/>
      <c r="L5" s="691" t="s">
        <v>135</v>
      </c>
      <c r="M5" s="691"/>
      <c r="N5" s="645"/>
      <c r="O5" s="701" t="s">
        <v>114</v>
      </c>
      <c r="P5" s="702"/>
      <c r="Q5" s="702"/>
    </row>
    <row r="6" spans="1:17" s="12" customFormat="1" ht="21.75" customHeight="1">
      <c r="A6" s="695"/>
      <c r="B6" s="695"/>
      <c r="C6" s="695"/>
      <c r="D6" s="695"/>
      <c r="E6" s="696"/>
      <c r="F6" s="30" t="s">
        <v>6</v>
      </c>
      <c r="G6" s="31" t="s">
        <v>16</v>
      </c>
      <c r="H6" s="26" t="s">
        <v>17</v>
      </c>
      <c r="I6" s="30" t="s">
        <v>6</v>
      </c>
      <c r="J6" s="31" t="s">
        <v>16</v>
      </c>
      <c r="K6" s="32" t="s">
        <v>17</v>
      </c>
      <c r="L6" s="33" t="s">
        <v>6</v>
      </c>
      <c r="M6" s="31" t="s">
        <v>16</v>
      </c>
      <c r="N6" s="32" t="s">
        <v>17</v>
      </c>
      <c r="O6" s="703"/>
      <c r="P6" s="702"/>
      <c r="Q6" s="702"/>
    </row>
    <row r="7" spans="1:17" s="12" customFormat="1" ht="21.75" customHeight="1">
      <c r="A7" s="697"/>
      <c r="B7" s="697"/>
      <c r="C7" s="697"/>
      <c r="D7" s="697"/>
      <c r="E7" s="698"/>
      <c r="F7" s="63" t="s">
        <v>7</v>
      </c>
      <c r="G7" s="67" t="s">
        <v>18</v>
      </c>
      <c r="H7" s="63" t="s">
        <v>19</v>
      </c>
      <c r="I7" s="63" t="s">
        <v>7</v>
      </c>
      <c r="J7" s="67" t="s">
        <v>18</v>
      </c>
      <c r="K7" s="64" t="s">
        <v>19</v>
      </c>
      <c r="L7" s="78" t="s">
        <v>7</v>
      </c>
      <c r="M7" s="67" t="s">
        <v>18</v>
      </c>
      <c r="N7" s="64" t="s">
        <v>19</v>
      </c>
      <c r="O7" s="35"/>
      <c r="P7" s="35"/>
      <c r="Q7" s="35"/>
    </row>
    <row r="8" spans="1:17" s="37" customFormat="1" ht="27" customHeight="1">
      <c r="A8" s="699" t="s">
        <v>66</v>
      </c>
      <c r="B8" s="699"/>
      <c r="C8" s="699"/>
      <c r="D8" s="699"/>
      <c r="E8" s="700"/>
      <c r="F8" s="36"/>
      <c r="G8" s="36"/>
      <c r="H8" s="121"/>
      <c r="I8" s="119"/>
      <c r="J8" s="117"/>
      <c r="K8" s="118"/>
      <c r="L8" s="120"/>
      <c r="M8" s="117"/>
      <c r="N8" s="118"/>
      <c r="O8" s="536" t="s">
        <v>7</v>
      </c>
      <c r="P8" s="537"/>
      <c r="Q8" s="537"/>
    </row>
    <row r="9" spans="1:16" s="39" customFormat="1" ht="21.75" customHeight="1">
      <c r="A9" s="113" t="s">
        <v>145</v>
      </c>
      <c r="E9" s="40"/>
      <c r="F9" s="41"/>
      <c r="G9" s="42"/>
      <c r="H9" s="41"/>
      <c r="I9" s="41"/>
      <c r="J9" s="42"/>
      <c r="K9" s="40"/>
      <c r="M9" s="42"/>
      <c r="N9" s="40"/>
      <c r="P9" s="114" t="s">
        <v>156</v>
      </c>
    </row>
    <row r="10" spans="1:16" s="39" customFormat="1" ht="21.75" customHeight="1">
      <c r="A10" s="113" t="s">
        <v>146</v>
      </c>
      <c r="B10" s="11"/>
      <c r="E10" s="40"/>
      <c r="F10" s="41"/>
      <c r="G10" s="42"/>
      <c r="H10" s="41"/>
      <c r="I10" s="41"/>
      <c r="J10" s="42"/>
      <c r="K10" s="40"/>
      <c r="M10" s="42"/>
      <c r="N10" s="40"/>
      <c r="P10" s="114" t="s">
        <v>157</v>
      </c>
    </row>
    <row r="11" spans="1:16" s="39" customFormat="1" ht="21.75" customHeight="1">
      <c r="A11" s="113" t="s">
        <v>147</v>
      </c>
      <c r="F11" s="41"/>
      <c r="G11" s="42"/>
      <c r="H11" s="41"/>
      <c r="I11" s="41"/>
      <c r="J11" s="42"/>
      <c r="K11" s="40"/>
      <c r="M11" s="42"/>
      <c r="N11" s="40"/>
      <c r="P11" s="114" t="s">
        <v>158</v>
      </c>
    </row>
    <row r="12" spans="1:16" s="39" customFormat="1" ht="21.75" customHeight="1">
      <c r="A12" s="113" t="s">
        <v>148</v>
      </c>
      <c r="F12" s="41"/>
      <c r="G12" s="42"/>
      <c r="H12" s="41"/>
      <c r="I12" s="41"/>
      <c r="J12" s="42"/>
      <c r="K12" s="40"/>
      <c r="M12" s="42"/>
      <c r="N12" s="40"/>
      <c r="P12" s="114" t="s">
        <v>159</v>
      </c>
    </row>
    <row r="13" spans="1:16" s="39" customFormat="1" ht="21.75" customHeight="1">
      <c r="A13" s="113" t="s">
        <v>149</v>
      </c>
      <c r="F13" s="41"/>
      <c r="G13" s="42"/>
      <c r="H13" s="41"/>
      <c r="I13" s="41"/>
      <c r="J13" s="42"/>
      <c r="K13" s="40"/>
      <c r="M13" s="42"/>
      <c r="N13" s="40"/>
      <c r="P13" s="114" t="s">
        <v>160</v>
      </c>
    </row>
    <row r="14" spans="1:16" s="39" customFormat="1" ht="21.75" customHeight="1">
      <c r="A14" s="113" t="s">
        <v>150</v>
      </c>
      <c r="F14" s="41"/>
      <c r="G14" s="42"/>
      <c r="H14" s="41"/>
      <c r="I14" s="41"/>
      <c r="J14" s="42"/>
      <c r="K14" s="40"/>
      <c r="M14" s="42"/>
      <c r="N14" s="40"/>
      <c r="P14" s="114" t="s">
        <v>161</v>
      </c>
    </row>
    <row r="15" spans="1:16" s="39" customFormat="1" ht="21.75" customHeight="1">
      <c r="A15" s="113" t="s">
        <v>151</v>
      </c>
      <c r="F15" s="41"/>
      <c r="G15" s="42"/>
      <c r="H15" s="41"/>
      <c r="I15" s="41"/>
      <c r="J15" s="42"/>
      <c r="K15" s="40"/>
      <c r="M15" s="42"/>
      <c r="N15" s="40"/>
      <c r="P15" s="114" t="s">
        <v>162</v>
      </c>
    </row>
    <row r="16" spans="1:16" s="11" customFormat="1" ht="21.75" customHeight="1">
      <c r="A16" s="113" t="s">
        <v>152</v>
      </c>
      <c r="F16" s="22"/>
      <c r="G16" s="43"/>
      <c r="H16" s="22"/>
      <c r="I16" s="22"/>
      <c r="J16" s="43"/>
      <c r="K16" s="44"/>
      <c r="M16" s="43"/>
      <c r="N16" s="44"/>
      <c r="P16" s="114" t="s">
        <v>163</v>
      </c>
    </row>
    <row r="17" spans="1:16" s="11" customFormat="1" ht="21.75" customHeight="1">
      <c r="A17" s="113" t="s">
        <v>153</v>
      </c>
      <c r="F17" s="22"/>
      <c r="G17" s="43"/>
      <c r="H17" s="22"/>
      <c r="I17" s="22"/>
      <c r="J17" s="43"/>
      <c r="K17" s="44"/>
      <c r="M17" s="43"/>
      <c r="N17" s="44"/>
      <c r="P17" s="114" t="s">
        <v>164</v>
      </c>
    </row>
    <row r="18" spans="1:16" s="11" customFormat="1" ht="21.75" customHeight="1">
      <c r="A18" s="113" t="s">
        <v>154</v>
      </c>
      <c r="F18" s="22"/>
      <c r="G18" s="43"/>
      <c r="H18" s="22"/>
      <c r="I18" s="22"/>
      <c r="J18" s="43"/>
      <c r="K18" s="44"/>
      <c r="M18" s="43"/>
      <c r="N18" s="44"/>
      <c r="P18" s="114" t="s">
        <v>165</v>
      </c>
    </row>
    <row r="19" spans="1:16" s="11" customFormat="1" ht="21.75" customHeight="1">
      <c r="A19" s="11" t="s">
        <v>155</v>
      </c>
      <c r="F19" s="22"/>
      <c r="G19" s="43"/>
      <c r="H19" s="22"/>
      <c r="I19" s="22"/>
      <c r="J19" s="43"/>
      <c r="K19" s="44"/>
      <c r="M19" s="43"/>
      <c r="N19" s="44"/>
      <c r="P19" s="114" t="s">
        <v>166</v>
      </c>
    </row>
    <row r="20" spans="6:14" s="39" customFormat="1" ht="16.5" customHeight="1">
      <c r="F20" s="41"/>
      <c r="G20" s="42"/>
      <c r="H20" s="41"/>
      <c r="I20" s="41"/>
      <c r="J20" s="42"/>
      <c r="K20" s="40"/>
      <c r="M20" s="42"/>
      <c r="N20" s="40"/>
    </row>
    <row r="21" spans="1:17" s="11" customFormat="1" ht="3" customHeight="1">
      <c r="A21" s="35"/>
      <c r="B21" s="35"/>
      <c r="C21" s="35"/>
      <c r="D21" s="35"/>
      <c r="E21" s="35"/>
      <c r="F21" s="45"/>
      <c r="G21" s="46"/>
      <c r="H21" s="45"/>
      <c r="I21" s="45"/>
      <c r="J21" s="46"/>
      <c r="K21" s="47"/>
      <c r="L21" s="35"/>
      <c r="M21" s="46"/>
      <c r="N21" s="47"/>
      <c r="O21" s="35"/>
      <c r="P21" s="35"/>
      <c r="Q21" s="35"/>
    </row>
    <row r="22" s="11" customFormat="1" ht="3" customHeight="1">
      <c r="P22" s="39"/>
    </row>
    <row r="23" s="12" customFormat="1" ht="15.75">
      <c r="B23" s="48" t="s">
        <v>178</v>
      </c>
    </row>
    <row r="24" s="49" customFormat="1" ht="15.75">
      <c r="B24" s="12" t="s">
        <v>182</v>
      </c>
    </row>
  </sheetData>
  <sheetProtection/>
  <mergeCells count="10">
    <mergeCell ref="F5:H5"/>
    <mergeCell ref="A4:E7"/>
    <mergeCell ref="A8:E8"/>
    <mergeCell ref="O8:Q8"/>
    <mergeCell ref="L4:N4"/>
    <mergeCell ref="I4:K4"/>
    <mergeCell ref="O5:Q6"/>
    <mergeCell ref="I5:K5"/>
    <mergeCell ref="L5:N5"/>
    <mergeCell ref="F4:H4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N16" sqref="N16"/>
    </sheetView>
  </sheetViews>
  <sheetFormatPr defaultColWidth="9.140625" defaultRowHeight="21.75"/>
  <cols>
    <col min="1" max="1" width="18.421875" style="181" customWidth="1"/>
    <col min="2" max="10" width="7.7109375" style="181" customWidth="1"/>
    <col min="11" max="16384" width="9.140625" style="181" customWidth="1"/>
  </cols>
  <sheetData>
    <row r="1" spans="1:13" ht="18.75">
      <c r="A1" s="3"/>
      <c r="B1" s="704" t="s">
        <v>6</v>
      </c>
      <c r="C1" s="704"/>
      <c r="D1" s="704"/>
      <c r="E1" s="704" t="s">
        <v>202</v>
      </c>
      <c r="F1" s="704"/>
      <c r="G1" s="704"/>
      <c r="H1" s="704" t="s">
        <v>212</v>
      </c>
      <c r="I1" s="704"/>
      <c r="J1" s="704"/>
      <c r="K1" s="704" t="s">
        <v>219</v>
      </c>
      <c r="L1" s="704"/>
      <c r="M1" s="704"/>
    </row>
    <row r="2" spans="1:13" ht="18.75">
      <c r="A2" s="3"/>
      <c r="B2" s="3" t="s">
        <v>6</v>
      </c>
      <c r="C2" s="3" t="s">
        <v>16</v>
      </c>
      <c r="D2" s="3" t="s">
        <v>17</v>
      </c>
      <c r="E2" s="3" t="s">
        <v>6</v>
      </c>
      <c r="F2" s="3" t="s">
        <v>16</v>
      </c>
      <c r="G2" s="3" t="s">
        <v>17</v>
      </c>
      <c r="H2" s="3" t="s">
        <v>6</v>
      </c>
      <c r="I2" s="3" t="s">
        <v>16</v>
      </c>
      <c r="J2" s="3" t="s">
        <v>17</v>
      </c>
      <c r="K2" s="3" t="s">
        <v>6</v>
      </c>
      <c r="L2" s="3" t="s">
        <v>16</v>
      </c>
      <c r="M2" s="3" t="s">
        <v>17</v>
      </c>
    </row>
    <row r="3" spans="1:13" ht="18.75">
      <c r="A3" s="3" t="s">
        <v>6</v>
      </c>
      <c r="B3" s="3">
        <f>SUM(E3,H3)</f>
        <v>28580</v>
      </c>
      <c r="C3" s="3">
        <f>SUM(F3,I3)</f>
        <v>12413</v>
      </c>
      <c r="D3" s="3">
        <f>SUM(G3,J3)</f>
        <v>16167</v>
      </c>
      <c r="E3" s="3">
        <f>SUM(F3:G3)</f>
        <v>14430</v>
      </c>
      <c r="F3" s="3">
        <f>SUM(F4:F14)</f>
        <v>6882</v>
      </c>
      <c r="G3" s="3">
        <f>SUM(G4:G14)</f>
        <v>7548</v>
      </c>
      <c r="H3" s="3">
        <f>SUM(I3:J3)</f>
        <v>14150</v>
      </c>
      <c r="I3" s="3">
        <f>SUM(I4:I14)</f>
        <v>5531</v>
      </c>
      <c r="J3" s="3">
        <f>SUM(J4:J14)</f>
        <v>8619</v>
      </c>
      <c r="K3" s="3">
        <f>SUM(K4:K14)</f>
        <v>1557</v>
      </c>
      <c r="L3" s="3">
        <f>SUM(L4:L14)</f>
        <v>519</v>
      </c>
      <c r="M3" s="3">
        <f>SUM(M4:M14)</f>
        <v>1038</v>
      </c>
    </row>
    <row r="4" spans="1:17" ht="18.75">
      <c r="A4" s="108" t="s">
        <v>145</v>
      </c>
      <c r="B4" s="181">
        <f aca="true" t="shared" si="0" ref="B4:B14">SUM(E4,H4)</f>
        <v>6481</v>
      </c>
      <c r="C4" s="181">
        <f aca="true" t="shared" si="1" ref="C4:C14">SUM(F4,I4)</f>
        <v>2693</v>
      </c>
      <c r="D4" s="181">
        <f aca="true" t="shared" si="2" ref="D4:D14">SUM(G4,J4)</f>
        <v>3788</v>
      </c>
      <c r="E4" s="181">
        <f aca="true" t="shared" si="3" ref="E4:E14">SUM(F4:G4)</f>
        <v>3184</v>
      </c>
      <c r="F4" s="181">
        <v>1462</v>
      </c>
      <c r="G4" s="181">
        <v>1722</v>
      </c>
      <c r="H4" s="181">
        <f aca="true" t="shared" si="4" ref="H4:H14">SUM(I4:J4)</f>
        <v>3297</v>
      </c>
      <c r="I4" s="181">
        <v>1231</v>
      </c>
      <c r="J4" s="181">
        <v>2066</v>
      </c>
      <c r="K4" s="181">
        <f>SUM(L4:M4)</f>
        <v>348</v>
      </c>
      <c r="L4" s="181">
        <v>89</v>
      </c>
      <c r="M4" s="181">
        <v>259</v>
      </c>
      <c r="O4" s="3">
        <f>SUM(O5:O6)</f>
        <v>1667</v>
      </c>
      <c r="P4" s="3">
        <f>SUM(P5:P6)</f>
        <v>591</v>
      </c>
      <c r="Q4" s="3">
        <f>SUM(Q5:Q6)</f>
        <v>1076</v>
      </c>
    </row>
    <row r="5" spans="1:17" ht="18.75">
      <c r="A5" s="108" t="s">
        <v>146</v>
      </c>
      <c r="B5" s="181">
        <f t="shared" si="0"/>
        <v>1692</v>
      </c>
      <c r="C5" s="181">
        <f t="shared" si="1"/>
        <v>724</v>
      </c>
      <c r="D5" s="181">
        <f t="shared" si="2"/>
        <v>968</v>
      </c>
      <c r="E5" s="181">
        <f t="shared" si="3"/>
        <v>873</v>
      </c>
      <c r="F5" s="181">
        <v>416</v>
      </c>
      <c r="G5" s="181">
        <v>457</v>
      </c>
      <c r="H5" s="181">
        <f t="shared" si="4"/>
        <v>819</v>
      </c>
      <c r="I5" s="181">
        <v>308</v>
      </c>
      <c r="J5" s="181">
        <v>511</v>
      </c>
      <c r="K5" s="181">
        <f aca="true" t="shared" si="5" ref="K5:K14">SUM(L5:M5)</f>
        <v>82</v>
      </c>
      <c r="L5" s="181">
        <v>24</v>
      </c>
      <c r="M5" s="181">
        <v>58</v>
      </c>
      <c r="O5" s="181">
        <v>698</v>
      </c>
      <c r="P5" s="181">
        <v>238</v>
      </c>
      <c r="Q5" s="181">
        <v>460</v>
      </c>
    </row>
    <row r="6" spans="1:17" ht="18.75">
      <c r="A6" s="108" t="s">
        <v>147</v>
      </c>
      <c r="B6" s="181">
        <f t="shared" si="0"/>
        <v>4438</v>
      </c>
      <c r="C6" s="181">
        <f t="shared" si="1"/>
        <v>1925</v>
      </c>
      <c r="D6" s="181">
        <f t="shared" si="2"/>
        <v>2513</v>
      </c>
      <c r="E6" s="181">
        <f t="shared" si="3"/>
        <v>2006</v>
      </c>
      <c r="F6" s="181">
        <v>930</v>
      </c>
      <c r="G6" s="181">
        <v>1076</v>
      </c>
      <c r="H6" s="181">
        <f t="shared" si="4"/>
        <v>2432</v>
      </c>
      <c r="I6" s="181">
        <v>995</v>
      </c>
      <c r="J6" s="181">
        <v>1437</v>
      </c>
      <c r="K6" s="181">
        <f t="shared" si="5"/>
        <v>309</v>
      </c>
      <c r="L6" s="181">
        <v>105</v>
      </c>
      <c r="M6" s="181">
        <v>204</v>
      </c>
      <c r="O6" s="181">
        <v>969</v>
      </c>
      <c r="P6" s="181">
        <v>353</v>
      </c>
      <c r="Q6" s="181">
        <v>616</v>
      </c>
    </row>
    <row r="7" spans="1:13" ht="18.75">
      <c r="A7" s="108" t="s">
        <v>148</v>
      </c>
      <c r="B7" s="181">
        <f t="shared" si="0"/>
        <v>3022</v>
      </c>
      <c r="C7" s="181">
        <f t="shared" si="1"/>
        <v>1334</v>
      </c>
      <c r="D7" s="181">
        <f t="shared" si="2"/>
        <v>1688</v>
      </c>
      <c r="E7" s="181">
        <f t="shared" si="3"/>
        <v>1568</v>
      </c>
      <c r="F7" s="181">
        <v>761</v>
      </c>
      <c r="G7" s="181">
        <v>807</v>
      </c>
      <c r="H7" s="181">
        <f t="shared" si="4"/>
        <v>1454</v>
      </c>
      <c r="I7" s="181">
        <v>573</v>
      </c>
      <c r="J7" s="181">
        <v>881</v>
      </c>
      <c r="K7" s="181">
        <f t="shared" si="5"/>
        <v>141</v>
      </c>
      <c r="L7" s="181">
        <v>46</v>
      </c>
      <c r="M7" s="181">
        <v>95</v>
      </c>
    </row>
    <row r="8" spans="1:13" ht="18.75">
      <c r="A8" s="108" t="s">
        <v>149</v>
      </c>
      <c r="B8" s="181">
        <f t="shared" si="0"/>
        <v>3045</v>
      </c>
      <c r="C8" s="181">
        <f t="shared" si="1"/>
        <v>1257</v>
      </c>
      <c r="D8" s="181">
        <f t="shared" si="2"/>
        <v>1788</v>
      </c>
      <c r="E8" s="181">
        <f t="shared" si="3"/>
        <v>1500</v>
      </c>
      <c r="F8" s="181">
        <v>695</v>
      </c>
      <c r="G8" s="181">
        <v>805</v>
      </c>
      <c r="H8" s="181">
        <f t="shared" si="4"/>
        <v>1545</v>
      </c>
      <c r="I8" s="181">
        <v>562</v>
      </c>
      <c r="J8" s="181">
        <v>983</v>
      </c>
      <c r="K8" s="181">
        <f t="shared" si="5"/>
        <v>176</v>
      </c>
      <c r="L8" s="181">
        <v>69</v>
      </c>
      <c r="M8" s="181">
        <v>107</v>
      </c>
    </row>
    <row r="9" spans="1:13" ht="18.75">
      <c r="A9" s="108" t="s">
        <v>150</v>
      </c>
      <c r="B9" s="181">
        <f t="shared" si="0"/>
        <v>2029</v>
      </c>
      <c r="C9" s="181">
        <f t="shared" si="1"/>
        <v>969</v>
      </c>
      <c r="D9" s="181">
        <f t="shared" si="2"/>
        <v>1060</v>
      </c>
      <c r="E9" s="181">
        <f t="shared" si="3"/>
        <v>1191</v>
      </c>
      <c r="F9" s="181">
        <v>640</v>
      </c>
      <c r="G9" s="181">
        <v>551</v>
      </c>
      <c r="H9" s="181">
        <f t="shared" si="4"/>
        <v>838</v>
      </c>
      <c r="I9" s="181">
        <v>329</v>
      </c>
      <c r="J9" s="181">
        <v>509</v>
      </c>
      <c r="K9" s="181">
        <f t="shared" si="5"/>
        <v>80</v>
      </c>
      <c r="L9" s="181">
        <v>37</v>
      </c>
      <c r="M9" s="181">
        <v>43</v>
      </c>
    </row>
    <row r="10" spans="1:13" ht="18.75">
      <c r="A10" s="108" t="s">
        <v>151</v>
      </c>
      <c r="B10" s="181">
        <f t="shared" si="0"/>
        <v>3465</v>
      </c>
      <c r="C10" s="181">
        <f t="shared" si="1"/>
        <v>1513</v>
      </c>
      <c r="D10" s="181">
        <f t="shared" si="2"/>
        <v>1952</v>
      </c>
      <c r="E10" s="181">
        <f t="shared" si="3"/>
        <v>1997</v>
      </c>
      <c r="F10" s="181">
        <v>946</v>
      </c>
      <c r="G10" s="181">
        <v>1051</v>
      </c>
      <c r="H10" s="181">
        <f t="shared" si="4"/>
        <v>1468</v>
      </c>
      <c r="I10" s="181">
        <v>567</v>
      </c>
      <c r="J10" s="181">
        <v>901</v>
      </c>
      <c r="K10" s="181">
        <f t="shared" si="5"/>
        <v>183</v>
      </c>
      <c r="L10" s="181">
        <v>69</v>
      </c>
      <c r="M10" s="181">
        <v>114</v>
      </c>
    </row>
    <row r="11" spans="1:13" ht="18.75">
      <c r="A11" s="108" t="s">
        <v>152</v>
      </c>
      <c r="B11" s="181">
        <f t="shared" si="0"/>
        <v>2336</v>
      </c>
      <c r="C11" s="181">
        <f t="shared" si="1"/>
        <v>1044</v>
      </c>
      <c r="D11" s="181">
        <f t="shared" si="2"/>
        <v>1292</v>
      </c>
      <c r="E11" s="181">
        <f t="shared" si="3"/>
        <v>1087</v>
      </c>
      <c r="F11" s="181">
        <v>525</v>
      </c>
      <c r="G11" s="181">
        <v>562</v>
      </c>
      <c r="H11" s="181">
        <f t="shared" si="4"/>
        <v>1249</v>
      </c>
      <c r="I11" s="181">
        <v>519</v>
      </c>
      <c r="J11" s="181">
        <v>730</v>
      </c>
      <c r="K11" s="181">
        <f t="shared" si="5"/>
        <v>121</v>
      </c>
      <c r="L11" s="181">
        <v>35</v>
      </c>
      <c r="M11" s="181">
        <v>86</v>
      </c>
    </row>
    <row r="12" spans="1:13" ht="18.75">
      <c r="A12" s="108" t="s">
        <v>153</v>
      </c>
      <c r="B12" s="181">
        <f t="shared" si="0"/>
        <v>386</v>
      </c>
      <c r="C12" s="181">
        <f t="shared" si="1"/>
        <v>185</v>
      </c>
      <c r="D12" s="181">
        <f t="shared" si="2"/>
        <v>201</v>
      </c>
      <c r="E12" s="181">
        <f t="shared" si="3"/>
        <v>160</v>
      </c>
      <c r="F12" s="181">
        <v>79</v>
      </c>
      <c r="G12" s="181">
        <v>81</v>
      </c>
      <c r="H12" s="181">
        <f t="shared" si="4"/>
        <v>226</v>
      </c>
      <c r="I12" s="181">
        <v>106</v>
      </c>
      <c r="J12" s="181">
        <v>120</v>
      </c>
      <c r="K12" s="181">
        <f t="shared" si="5"/>
        <v>24</v>
      </c>
      <c r="L12" s="181">
        <v>11</v>
      </c>
      <c r="M12" s="181">
        <v>13</v>
      </c>
    </row>
    <row r="13" spans="1:13" ht="18.75">
      <c r="A13" s="108" t="s">
        <v>154</v>
      </c>
      <c r="B13" s="181">
        <f t="shared" si="0"/>
        <v>729</v>
      </c>
      <c r="C13" s="181">
        <f t="shared" si="1"/>
        <v>340</v>
      </c>
      <c r="D13" s="181">
        <f t="shared" si="2"/>
        <v>389</v>
      </c>
      <c r="E13" s="181">
        <f t="shared" si="3"/>
        <v>350</v>
      </c>
      <c r="F13" s="181">
        <v>174</v>
      </c>
      <c r="G13" s="181">
        <v>176</v>
      </c>
      <c r="H13" s="181">
        <f t="shared" si="4"/>
        <v>379</v>
      </c>
      <c r="I13" s="181">
        <v>166</v>
      </c>
      <c r="J13" s="181">
        <v>213</v>
      </c>
      <c r="K13" s="181">
        <f t="shared" si="5"/>
        <v>41</v>
      </c>
      <c r="L13" s="181">
        <v>15</v>
      </c>
      <c r="M13" s="181">
        <v>26</v>
      </c>
    </row>
    <row r="14" spans="1:13" ht="18.75">
      <c r="A14" s="13" t="s">
        <v>155</v>
      </c>
      <c r="B14" s="181">
        <f t="shared" si="0"/>
        <v>957</v>
      </c>
      <c r="C14" s="181">
        <f t="shared" si="1"/>
        <v>429</v>
      </c>
      <c r="D14" s="181">
        <f t="shared" si="2"/>
        <v>528</v>
      </c>
      <c r="E14" s="181">
        <f t="shared" si="3"/>
        <v>514</v>
      </c>
      <c r="F14" s="181">
        <v>254</v>
      </c>
      <c r="G14" s="181">
        <v>260</v>
      </c>
      <c r="H14" s="181">
        <f t="shared" si="4"/>
        <v>443</v>
      </c>
      <c r="I14" s="181">
        <v>175</v>
      </c>
      <c r="J14" s="181">
        <v>268</v>
      </c>
      <c r="K14" s="181">
        <f t="shared" si="5"/>
        <v>52</v>
      </c>
      <c r="L14" s="181">
        <v>19</v>
      </c>
      <c r="M14" s="181">
        <v>33</v>
      </c>
    </row>
  </sheetData>
  <sheetProtection/>
  <mergeCells count="4">
    <mergeCell ref="E1:G1"/>
    <mergeCell ref="H1:J1"/>
    <mergeCell ref="B1:D1"/>
    <mergeCell ref="K1:M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21"/>
  <sheetViews>
    <sheetView zoomScaleSheetLayoutView="100" zoomScalePageLayoutView="0" workbookViewId="0" topLeftCell="A1">
      <selection activeCell="G10" sqref="G10"/>
    </sheetView>
  </sheetViews>
  <sheetFormatPr defaultColWidth="9.140625" defaultRowHeight="21.75"/>
  <cols>
    <col min="1" max="1" width="2.28125" style="5" customWidth="1"/>
    <col min="2" max="2" width="4.28125" style="5" customWidth="1"/>
    <col min="3" max="3" width="4.8515625" style="5" customWidth="1"/>
    <col min="4" max="4" width="5.28125" style="5" customWidth="1"/>
    <col min="5" max="5" width="7.8515625" style="5" customWidth="1"/>
    <col min="6" max="6" width="6.140625" style="5" customWidth="1"/>
    <col min="7" max="8" width="7.140625" style="5" customWidth="1"/>
    <col min="9" max="9" width="6.140625" style="5" customWidth="1"/>
    <col min="10" max="11" width="7.8515625" style="5" customWidth="1"/>
    <col min="12" max="12" width="6.7109375" style="5" customWidth="1"/>
    <col min="13" max="13" width="9.7109375" style="5" customWidth="1"/>
    <col min="14" max="14" width="12.00390625" style="5" customWidth="1"/>
    <col min="15" max="16" width="10.57421875" style="5" customWidth="1"/>
    <col min="17" max="18" width="6.00390625" style="5" customWidth="1"/>
    <col min="19" max="20" width="10.8515625" style="5" customWidth="1"/>
    <col min="21" max="21" width="6.8515625" style="5" customWidth="1"/>
    <col min="22" max="25" width="6.7109375" style="5" customWidth="1"/>
    <col min="26" max="26" width="5.00390625" style="5" customWidth="1"/>
    <col min="27" max="27" width="5.421875" style="5" customWidth="1"/>
    <col min="28" max="28" width="5.140625" style="5" customWidth="1"/>
    <col min="29" max="16384" width="9.140625" style="5" customWidth="1"/>
  </cols>
  <sheetData>
    <row r="1" spans="2:14" s="1" customFormat="1" ht="23.25" customHeight="1">
      <c r="B1" s="1" t="s">
        <v>29</v>
      </c>
      <c r="C1" s="3">
        <v>3.2</v>
      </c>
      <c r="D1" s="1" t="s">
        <v>265</v>
      </c>
      <c r="N1" s="169"/>
    </row>
    <row r="2" ht="6" customHeight="1"/>
    <row r="3" spans="1:25" ht="21.75" customHeight="1">
      <c r="A3" s="486"/>
      <c r="B3" s="486"/>
      <c r="C3" s="486"/>
      <c r="D3" s="487"/>
      <c r="E3" s="484" t="s">
        <v>6</v>
      </c>
      <c r="F3" s="479" t="s">
        <v>6</v>
      </c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1"/>
    </row>
    <row r="4" spans="1:25" s="161" customFormat="1" ht="29.25" customHeight="1">
      <c r="A4" s="488"/>
      <c r="B4" s="488"/>
      <c r="C4" s="488"/>
      <c r="D4" s="489"/>
      <c r="E4" s="485"/>
      <c r="F4" s="490" t="s">
        <v>8</v>
      </c>
      <c r="G4" s="491"/>
      <c r="H4" s="492"/>
      <c r="I4" s="490" t="s">
        <v>196</v>
      </c>
      <c r="J4" s="491"/>
      <c r="K4" s="491"/>
      <c r="L4" s="492"/>
      <c r="M4" s="306" t="s">
        <v>197</v>
      </c>
      <c r="N4" s="306" t="s">
        <v>198</v>
      </c>
      <c r="O4" s="306" t="s">
        <v>199</v>
      </c>
      <c r="P4" s="493" t="s">
        <v>9</v>
      </c>
      <c r="Q4" s="494"/>
      <c r="R4" s="495"/>
      <c r="S4" s="306" t="s">
        <v>200</v>
      </c>
      <c r="T4" s="306" t="s">
        <v>201</v>
      </c>
      <c r="U4" s="306" t="s">
        <v>202</v>
      </c>
      <c r="V4" s="490" t="s">
        <v>203</v>
      </c>
      <c r="W4" s="491"/>
      <c r="X4" s="491"/>
      <c r="Y4" s="492"/>
    </row>
    <row r="5" spans="1:25" s="161" customFormat="1" ht="24.75" customHeight="1">
      <c r="A5" s="163"/>
      <c r="B5" s="163"/>
      <c r="C5" s="163"/>
      <c r="D5" s="164"/>
      <c r="E5" s="162"/>
      <c r="F5" s="162" t="s">
        <v>6</v>
      </c>
      <c r="G5" s="162" t="s">
        <v>239</v>
      </c>
      <c r="H5" s="278" t="s">
        <v>206</v>
      </c>
      <c r="I5" s="162" t="s">
        <v>6</v>
      </c>
      <c r="J5" s="162" t="s">
        <v>205</v>
      </c>
      <c r="K5" s="360" t="s">
        <v>239</v>
      </c>
      <c r="L5" s="285" t="s">
        <v>206</v>
      </c>
      <c r="M5" s="162"/>
      <c r="N5" s="162"/>
      <c r="O5" s="162"/>
      <c r="P5" s="162"/>
      <c r="Q5" s="162" t="s">
        <v>205</v>
      </c>
      <c r="R5" s="278" t="s">
        <v>206</v>
      </c>
      <c r="S5" s="162"/>
      <c r="T5" s="162"/>
      <c r="U5" s="162"/>
      <c r="V5" s="162" t="s">
        <v>6</v>
      </c>
      <c r="W5" s="162" t="s">
        <v>193</v>
      </c>
      <c r="X5" s="278" t="s">
        <v>206</v>
      </c>
      <c r="Y5" s="162" t="s">
        <v>205</v>
      </c>
    </row>
    <row r="6" spans="1:25" s="21" customFormat="1" ht="24.75" customHeight="1">
      <c r="A6" s="482" t="s">
        <v>66</v>
      </c>
      <c r="B6" s="482"/>
      <c r="C6" s="482"/>
      <c r="D6" s="483"/>
      <c r="E6" s="165"/>
      <c r="F6" s="165"/>
      <c r="G6" s="165"/>
      <c r="H6" s="279"/>
      <c r="I6" s="165"/>
      <c r="J6" s="165"/>
      <c r="K6" s="165"/>
      <c r="L6" s="279"/>
      <c r="M6" s="165"/>
      <c r="N6" s="165"/>
      <c r="O6" s="165"/>
      <c r="P6" s="165"/>
      <c r="Q6" s="165"/>
      <c r="R6" s="279"/>
      <c r="S6" s="165"/>
      <c r="T6" s="165"/>
      <c r="U6" s="165"/>
      <c r="V6" s="165"/>
      <c r="W6" s="165"/>
      <c r="X6" s="279"/>
      <c r="Y6" s="165">
        <f aca="true" t="shared" si="0" ref="G6:Y6">SUM(Y7:Y17)</f>
        <v>0</v>
      </c>
    </row>
    <row r="7" spans="1:26" ht="18.75">
      <c r="A7" s="113"/>
      <c r="B7" s="113" t="s">
        <v>145</v>
      </c>
      <c r="C7" s="11"/>
      <c r="D7" s="44"/>
      <c r="E7" s="165"/>
      <c r="F7" s="165"/>
      <c r="G7" s="166"/>
      <c r="H7" s="280"/>
      <c r="I7" s="167"/>
      <c r="J7" s="167"/>
      <c r="K7" s="167"/>
      <c r="L7" s="280"/>
      <c r="M7" s="166"/>
      <c r="N7" s="166"/>
      <c r="O7" s="166"/>
      <c r="P7" s="165"/>
      <c r="Q7" s="168"/>
      <c r="R7" s="286"/>
      <c r="S7" s="168"/>
      <c r="T7" s="168"/>
      <c r="U7" s="168"/>
      <c r="V7" s="256"/>
      <c r="X7" s="286"/>
      <c r="Y7" s="168"/>
      <c r="Z7" s="142"/>
    </row>
    <row r="8" spans="1:25" ht="18.75">
      <c r="A8" s="113"/>
      <c r="B8" s="113" t="s">
        <v>146</v>
      </c>
      <c r="C8" s="11"/>
      <c r="D8" s="44"/>
      <c r="E8" s="165"/>
      <c r="F8" s="165"/>
      <c r="G8" s="166"/>
      <c r="H8" s="280"/>
      <c r="I8" s="167"/>
      <c r="J8" s="167"/>
      <c r="K8" s="167"/>
      <c r="L8" s="280"/>
      <c r="M8" s="168"/>
      <c r="N8" s="168"/>
      <c r="O8" s="168"/>
      <c r="P8" s="165"/>
      <c r="Q8" s="168"/>
      <c r="R8" s="286"/>
      <c r="S8" s="168"/>
      <c r="T8" s="168"/>
      <c r="U8" s="168"/>
      <c r="V8" s="256"/>
      <c r="X8" s="286"/>
      <c r="Y8" s="168"/>
    </row>
    <row r="9" spans="1:25" ht="18.75">
      <c r="A9" s="113"/>
      <c r="B9" s="113" t="s">
        <v>147</v>
      </c>
      <c r="C9" s="11"/>
      <c r="D9" s="44"/>
      <c r="E9" s="165"/>
      <c r="F9" s="165"/>
      <c r="G9" s="235"/>
      <c r="H9" s="281"/>
      <c r="I9" s="167"/>
      <c r="J9" s="236"/>
      <c r="K9" s="236"/>
      <c r="L9" s="281"/>
      <c r="M9" s="257"/>
      <c r="N9" s="257"/>
      <c r="O9" s="257"/>
      <c r="P9" s="165"/>
      <c r="Q9" s="257"/>
      <c r="R9" s="287"/>
      <c r="S9" s="257"/>
      <c r="T9" s="257"/>
      <c r="U9" s="257"/>
      <c r="V9" s="256"/>
      <c r="W9" s="142"/>
      <c r="X9" s="287"/>
      <c r="Y9" s="257"/>
    </row>
    <row r="10" spans="1:25" ht="18.75">
      <c r="A10" s="113"/>
      <c r="B10" s="113" t="s">
        <v>148</v>
      </c>
      <c r="C10" s="11"/>
      <c r="D10" s="44"/>
      <c r="E10" s="165"/>
      <c r="F10" s="165"/>
      <c r="G10" s="235"/>
      <c r="H10" s="281"/>
      <c r="I10" s="167"/>
      <c r="J10" s="236"/>
      <c r="K10" s="236"/>
      <c r="L10" s="281"/>
      <c r="M10" s="257"/>
      <c r="N10" s="257"/>
      <c r="O10" s="257"/>
      <c r="P10" s="165"/>
      <c r="Q10" s="257"/>
      <c r="R10" s="287"/>
      <c r="S10" s="257"/>
      <c r="T10" s="257"/>
      <c r="U10" s="257"/>
      <c r="V10" s="256"/>
      <c r="W10" s="142"/>
      <c r="X10" s="287"/>
      <c r="Y10" s="257"/>
    </row>
    <row r="11" spans="1:25" ht="18.75">
      <c r="A11" s="113"/>
      <c r="B11" s="113" t="s">
        <v>149</v>
      </c>
      <c r="C11" s="11"/>
      <c r="D11" s="44"/>
      <c r="E11" s="165"/>
      <c r="F11" s="165"/>
      <c r="G11" s="166"/>
      <c r="H11" s="280"/>
      <c r="I11" s="167"/>
      <c r="J11" s="167"/>
      <c r="K11" s="167"/>
      <c r="L11" s="280"/>
      <c r="M11" s="168"/>
      <c r="N11" s="168"/>
      <c r="O11" s="168"/>
      <c r="P11" s="165"/>
      <c r="Q11" s="168"/>
      <c r="R11" s="286"/>
      <c r="S11" s="168"/>
      <c r="T11" s="168"/>
      <c r="U11" s="168"/>
      <c r="V11" s="256"/>
      <c r="W11" s="142"/>
      <c r="X11" s="286"/>
      <c r="Y11" s="168"/>
    </row>
    <row r="12" spans="1:25" ht="18.75">
      <c r="A12" s="113"/>
      <c r="B12" s="113" t="s">
        <v>150</v>
      </c>
      <c r="C12" s="11"/>
      <c r="D12" s="44"/>
      <c r="E12" s="165"/>
      <c r="F12" s="165"/>
      <c r="G12" s="166"/>
      <c r="H12" s="280"/>
      <c r="I12" s="167"/>
      <c r="J12" s="167"/>
      <c r="K12" s="167"/>
      <c r="L12" s="280"/>
      <c r="M12" s="168"/>
      <c r="N12" s="168"/>
      <c r="O12" s="168"/>
      <c r="P12" s="165"/>
      <c r="Q12" s="168"/>
      <c r="R12" s="286"/>
      <c r="S12" s="168"/>
      <c r="T12" s="168"/>
      <c r="U12" s="168"/>
      <c r="V12" s="256"/>
      <c r="W12" s="142"/>
      <c r="X12" s="286"/>
      <c r="Y12" s="168"/>
    </row>
    <row r="13" spans="1:25" ht="18.75">
      <c r="A13" s="113"/>
      <c r="B13" s="113" t="s">
        <v>151</v>
      </c>
      <c r="C13" s="11"/>
      <c r="D13" s="44"/>
      <c r="E13" s="165"/>
      <c r="F13" s="165"/>
      <c r="G13" s="166"/>
      <c r="H13" s="280"/>
      <c r="I13" s="167"/>
      <c r="J13" s="167"/>
      <c r="K13" s="167"/>
      <c r="L13" s="280"/>
      <c r="M13" s="168"/>
      <c r="N13" s="168"/>
      <c r="O13" s="168"/>
      <c r="P13" s="165"/>
      <c r="Q13" s="168"/>
      <c r="R13" s="286"/>
      <c r="S13" s="168"/>
      <c r="T13" s="168"/>
      <c r="U13" s="168"/>
      <c r="V13" s="256"/>
      <c r="W13" s="142"/>
      <c r="X13" s="286"/>
      <c r="Y13" s="168"/>
    </row>
    <row r="14" spans="1:25" ht="18.75">
      <c r="A14" s="113"/>
      <c r="B14" s="113" t="s">
        <v>152</v>
      </c>
      <c r="C14" s="11"/>
      <c r="D14" s="44"/>
      <c r="E14" s="165"/>
      <c r="F14" s="165"/>
      <c r="G14" s="166"/>
      <c r="H14" s="280"/>
      <c r="I14" s="167"/>
      <c r="J14" s="167"/>
      <c r="K14" s="167"/>
      <c r="L14" s="280"/>
      <c r="M14" s="168"/>
      <c r="N14" s="168"/>
      <c r="O14" s="168"/>
      <c r="P14" s="168"/>
      <c r="Q14" s="168"/>
      <c r="R14" s="286"/>
      <c r="S14" s="168"/>
      <c r="T14" s="168"/>
      <c r="U14" s="168"/>
      <c r="V14" s="256"/>
      <c r="X14" s="286"/>
      <c r="Y14" s="168"/>
    </row>
    <row r="15" spans="1:25" ht="18.75">
      <c r="A15" s="113"/>
      <c r="B15" s="113" t="s">
        <v>153</v>
      </c>
      <c r="C15" s="11"/>
      <c r="D15" s="44"/>
      <c r="E15" s="165"/>
      <c r="F15" s="165"/>
      <c r="G15" s="237"/>
      <c r="H15" s="282"/>
      <c r="I15" s="167"/>
      <c r="J15" s="238"/>
      <c r="K15" s="238"/>
      <c r="L15" s="282"/>
      <c r="M15" s="258"/>
      <c r="N15" s="258"/>
      <c r="O15" s="258"/>
      <c r="P15" s="258"/>
      <c r="Q15" s="258"/>
      <c r="R15" s="288"/>
      <c r="S15" s="258"/>
      <c r="T15" s="258"/>
      <c r="U15" s="258"/>
      <c r="V15" s="256"/>
      <c r="X15" s="288"/>
      <c r="Y15" s="258"/>
    </row>
    <row r="16" spans="1:25" ht="18.75">
      <c r="A16" s="113"/>
      <c r="B16" s="113" t="s">
        <v>154</v>
      </c>
      <c r="C16" s="11"/>
      <c r="D16" s="44"/>
      <c r="E16" s="165"/>
      <c r="F16" s="165"/>
      <c r="G16" s="166"/>
      <c r="H16" s="280"/>
      <c r="I16" s="167"/>
      <c r="J16" s="167"/>
      <c r="K16" s="167"/>
      <c r="L16" s="280"/>
      <c r="M16" s="168"/>
      <c r="N16" s="168"/>
      <c r="O16" s="168"/>
      <c r="P16" s="168"/>
      <c r="Q16" s="168"/>
      <c r="R16" s="286"/>
      <c r="S16" s="168"/>
      <c r="T16" s="168"/>
      <c r="U16" s="168"/>
      <c r="V16" s="256"/>
      <c r="X16" s="286"/>
      <c r="Y16" s="168"/>
    </row>
    <row r="17" spans="1:25" ht="18.75">
      <c r="A17" s="113"/>
      <c r="B17" s="113" t="s">
        <v>155</v>
      </c>
      <c r="C17" s="11"/>
      <c r="D17" s="44"/>
      <c r="E17" s="165"/>
      <c r="F17" s="165"/>
      <c r="G17" s="239"/>
      <c r="H17" s="283"/>
      <c r="I17" s="167"/>
      <c r="J17" s="240"/>
      <c r="K17" s="240"/>
      <c r="L17" s="283"/>
      <c r="M17" s="259"/>
      <c r="N17" s="259"/>
      <c r="O17" s="259"/>
      <c r="P17" s="259"/>
      <c r="Q17" s="259"/>
      <c r="R17" s="289"/>
      <c r="S17" s="259"/>
      <c r="T17" s="259"/>
      <c r="U17" s="259"/>
      <c r="V17" s="256"/>
      <c r="X17" s="289"/>
      <c r="Y17" s="259"/>
    </row>
    <row r="18" spans="1:25" ht="6" customHeight="1">
      <c r="A18" s="35"/>
      <c r="B18" s="35"/>
      <c r="C18" s="35"/>
      <c r="D18" s="47"/>
      <c r="E18" s="46"/>
      <c r="F18" s="46"/>
      <c r="G18" s="46"/>
      <c r="H18" s="284"/>
      <c r="I18" s="46"/>
      <c r="J18" s="46"/>
      <c r="K18" s="46"/>
      <c r="L18" s="284"/>
      <c r="M18" s="260"/>
      <c r="N18" s="260"/>
      <c r="O18" s="260"/>
      <c r="P18" s="260"/>
      <c r="Q18" s="260"/>
      <c r="R18" s="284"/>
      <c r="S18" s="260"/>
      <c r="T18" s="260"/>
      <c r="U18" s="260"/>
      <c r="V18" s="260"/>
      <c r="W18" s="260"/>
      <c r="X18" s="284"/>
      <c r="Y18" s="260"/>
    </row>
    <row r="19" spans="1:25" ht="18" customHeight="1">
      <c r="A19" s="11"/>
      <c r="B19" s="6" t="s">
        <v>235</v>
      </c>
      <c r="C19" s="6" t="s">
        <v>236</v>
      </c>
      <c r="D19" s="6"/>
      <c r="E19" s="6"/>
      <c r="F19" s="6"/>
      <c r="G19" s="11"/>
      <c r="H19" s="11"/>
      <c r="I19" s="11"/>
      <c r="J19" s="11"/>
      <c r="K19" s="11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2:25" ht="18.75"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</row>
    <row r="21" spans="2:6" ht="18.75">
      <c r="B21" s="6"/>
      <c r="C21" s="6"/>
      <c r="D21" s="6"/>
      <c r="E21" s="6"/>
      <c r="F21" s="6"/>
    </row>
  </sheetData>
  <sheetProtection/>
  <mergeCells count="8">
    <mergeCell ref="F3:Y3"/>
    <mergeCell ref="A6:D6"/>
    <mergeCell ref="E3:E4"/>
    <mergeCell ref="A3:D4"/>
    <mergeCell ref="V4:Y4"/>
    <mergeCell ref="F4:H4"/>
    <mergeCell ref="I4:L4"/>
    <mergeCell ref="P4:R4"/>
  </mergeCells>
  <printOptions/>
  <pageMargins left="0.5511811023622047" right="0.35433070866141736" top="0.7874015748031497" bottom="0.5905511811023623" header="0.5118110236220472" footer="0.5118110236220472"/>
  <pageSetup fitToHeight="0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L27"/>
  <sheetViews>
    <sheetView showGridLines="0" zoomScale="90" zoomScaleNormal="90" zoomScalePageLayoutView="0" workbookViewId="0" topLeftCell="A1">
      <pane xSplit="4" topLeftCell="N1" activePane="topRight" state="frozen"/>
      <selection pane="topLeft" activeCell="A2" sqref="A2"/>
      <selection pane="topRight" activeCell="Y8" sqref="Y8:Y20"/>
    </sheetView>
  </sheetViews>
  <sheetFormatPr defaultColWidth="9.140625" defaultRowHeight="21.75"/>
  <cols>
    <col min="1" max="1" width="1.7109375" style="92" customWidth="1"/>
    <col min="2" max="2" width="5.8515625" style="92" customWidth="1"/>
    <col min="3" max="3" width="4.140625" style="92" customWidth="1"/>
    <col min="4" max="4" width="2.140625" style="92" customWidth="1"/>
    <col min="5" max="5" width="9.57421875" style="92" customWidth="1"/>
    <col min="6" max="6" width="7.140625" style="92" customWidth="1"/>
    <col min="7" max="7" width="8.57421875" style="92" customWidth="1"/>
    <col min="8" max="8" width="7.140625" style="92" customWidth="1"/>
    <col min="9" max="9" width="15.7109375" style="92" customWidth="1"/>
    <col min="10" max="10" width="7.7109375" style="92" customWidth="1"/>
    <col min="11" max="12" width="6.7109375" style="92" customWidth="1"/>
    <col min="13" max="13" width="6.57421875" style="92" customWidth="1"/>
    <col min="14" max="14" width="7.00390625" style="92" customWidth="1"/>
    <col min="15" max="16" width="7.7109375" style="92" customWidth="1"/>
    <col min="17" max="17" width="8.28125" style="92" customWidth="1"/>
    <col min="18" max="18" width="7.28125" style="92" customWidth="1"/>
    <col min="19" max="20" width="8.57421875" style="92" customWidth="1"/>
    <col min="21" max="21" width="8.28125" style="92" customWidth="1"/>
    <col min="22" max="22" width="7.28125" style="92" customWidth="1"/>
    <col min="23" max="23" width="8.140625" style="92" customWidth="1"/>
    <col min="24" max="24" width="7.28125" style="92" customWidth="1"/>
    <col min="25" max="25" width="8.28125" style="92" customWidth="1"/>
    <col min="26" max="26" width="12.28125" style="92" customWidth="1"/>
    <col min="27" max="27" width="6.7109375" style="92" customWidth="1"/>
    <col min="28" max="29" width="8.28125" style="92" customWidth="1"/>
    <col min="30" max="30" width="6.140625" style="92" customWidth="1"/>
    <col min="31" max="33" width="6.7109375" style="92" customWidth="1"/>
    <col min="34" max="34" width="8.28125" style="92" bestFit="1" customWidth="1"/>
    <col min="35" max="35" width="8.28125" style="92" customWidth="1"/>
    <col min="36" max="36" width="6.140625" style="92" customWidth="1"/>
    <col min="37" max="38" width="6.7109375" style="92" customWidth="1"/>
    <col min="39" max="16384" width="9.140625" style="92" customWidth="1"/>
  </cols>
  <sheetData>
    <row r="1" spans="2:4" s="89" customFormat="1" ht="18.75">
      <c r="B1" s="2" t="s">
        <v>30</v>
      </c>
      <c r="C1" s="3">
        <v>3.3</v>
      </c>
      <c r="D1" s="2" t="s">
        <v>266</v>
      </c>
    </row>
    <row r="2" spans="2:5" s="90" customFormat="1" ht="18.75">
      <c r="B2" s="4"/>
      <c r="C2" s="3"/>
      <c r="D2" s="4"/>
      <c r="E2" s="91"/>
    </row>
    <row r="3" ht="6" customHeight="1"/>
    <row r="4" spans="1:38" s="170" customFormat="1" ht="18.75" customHeight="1">
      <c r="A4" s="513" t="s">
        <v>113</v>
      </c>
      <c r="B4" s="513"/>
      <c r="C4" s="513"/>
      <c r="D4" s="514"/>
      <c r="E4" s="517" t="s">
        <v>6</v>
      </c>
      <c r="F4" s="511" t="s">
        <v>0</v>
      </c>
      <c r="G4" s="512"/>
      <c r="H4" s="512"/>
      <c r="I4" s="512"/>
      <c r="J4" s="512"/>
      <c r="K4" s="512"/>
      <c r="L4" s="512"/>
      <c r="M4" s="512"/>
      <c r="N4" s="496" t="s">
        <v>229</v>
      </c>
      <c r="O4" s="505" t="s">
        <v>6</v>
      </c>
      <c r="P4" s="511" t="s">
        <v>80</v>
      </c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2"/>
      <c r="AL4" s="525"/>
    </row>
    <row r="5" spans="1:38" s="170" customFormat="1" ht="18.75" customHeight="1">
      <c r="A5" s="462"/>
      <c r="B5" s="462"/>
      <c r="C5" s="462"/>
      <c r="D5" s="463"/>
      <c r="E5" s="518"/>
      <c r="F5" s="502"/>
      <c r="G5" s="503"/>
      <c r="H5" s="503"/>
      <c r="I5" s="171" t="s">
        <v>3</v>
      </c>
      <c r="J5" s="713" t="s">
        <v>81</v>
      </c>
      <c r="K5" s="714"/>
      <c r="L5" s="714"/>
      <c r="M5" s="714"/>
      <c r="N5" s="497"/>
      <c r="O5" s="506"/>
      <c r="P5" s="502"/>
      <c r="Q5" s="503"/>
      <c r="R5" s="503"/>
      <c r="S5" s="503"/>
      <c r="T5" s="503"/>
      <c r="U5" s="504"/>
      <c r="V5" s="502"/>
      <c r="W5" s="503"/>
      <c r="X5" s="503"/>
      <c r="Y5" s="504"/>
      <c r="Z5" s="270"/>
      <c r="AA5" s="526"/>
      <c r="AB5" s="520"/>
      <c r="AC5" s="520"/>
      <c r="AD5" s="520"/>
      <c r="AE5" s="520"/>
      <c r="AF5" s="270"/>
      <c r="AG5" s="520"/>
      <c r="AH5" s="520"/>
      <c r="AI5" s="520"/>
      <c r="AJ5" s="520"/>
      <c r="AK5" s="520"/>
      <c r="AL5" s="521"/>
    </row>
    <row r="6" spans="1:38" s="170" customFormat="1" ht="18.75" customHeight="1">
      <c r="A6" s="462"/>
      <c r="B6" s="462"/>
      <c r="C6" s="462"/>
      <c r="D6" s="463"/>
      <c r="E6" s="518"/>
      <c r="F6" s="499" t="s">
        <v>1</v>
      </c>
      <c r="G6" s="500"/>
      <c r="H6" s="500"/>
      <c r="I6" s="173" t="s">
        <v>4</v>
      </c>
      <c r="J6" s="715" t="s">
        <v>83</v>
      </c>
      <c r="K6" s="716"/>
      <c r="L6" s="716"/>
      <c r="M6" s="716"/>
      <c r="N6" s="497"/>
      <c r="O6" s="506"/>
      <c r="P6" s="499"/>
      <c r="Q6" s="500"/>
      <c r="R6" s="500"/>
      <c r="S6" s="500"/>
      <c r="T6" s="500"/>
      <c r="U6" s="501"/>
      <c r="V6" s="499"/>
      <c r="W6" s="500"/>
      <c r="X6" s="500"/>
      <c r="Y6" s="501"/>
      <c r="Z6" s="271"/>
      <c r="AA6" s="522" t="s">
        <v>14</v>
      </c>
      <c r="AB6" s="523"/>
      <c r="AC6" s="523"/>
      <c r="AD6" s="523"/>
      <c r="AE6" s="523"/>
      <c r="AF6" s="523"/>
      <c r="AG6" s="523"/>
      <c r="AH6" s="523"/>
      <c r="AI6" s="523"/>
      <c r="AJ6" s="523"/>
      <c r="AK6" s="523"/>
      <c r="AL6" s="524"/>
    </row>
    <row r="7" spans="1:38" s="170" customFormat="1" ht="18.75" customHeight="1">
      <c r="A7" s="462"/>
      <c r="B7" s="462"/>
      <c r="C7" s="462"/>
      <c r="D7" s="463"/>
      <c r="E7" s="518"/>
      <c r="F7" s="508" t="s">
        <v>2</v>
      </c>
      <c r="G7" s="509"/>
      <c r="H7" s="509"/>
      <c r="I7" s="172" t="s">
        <v>5</v>
      </c>
      <c r="J7" s="717" t="s">
        <v>84</v>
      </c>
      <c r="K7" s="718"/>
      <c r="L7" s="718"/>
      <c r="M7" s="718"/>
      <c r="N7" s="497"/>
      <c r="O7" s="506"/>
      <c r="P7" s="508" t="s">
        <v>13</v>
      </c>
      <c r="Q7" s="509"/>
      <c r="R7" s="509"/>
      <c r="S7" s="509"/>
      <c r="T7" s="509"/>
      <c r="U7" s="510"/>
      <c r="V7" s="508" t="s">
        <v>9</v>
      </c>
      <c r="W7" s="509"/>
      <c r="X7" s="509"/>
      <c r="Y7" s="510"/>
      <c r="Z7" s="272" t="s">
        <v>14</v>
      </c>
      <c r="AA7" s="527" t="s">
        <v>61</v>
      </c>
      <c r="AB7" s="528"/>
      <c r="AC7" s="528"/>
      <c r="AD7" s="528"/>
      <c r="AE7" s="528"/>
      <c r="AF7" s="529"/>
      <c r="AG7" s="522" t="s">
        <v>62</v>
      </c>
      <c r="AH7" s="523"/>
      <c r="AI7" s="523"/>
      <c r="AJ7" s="523"/>
      <c r="AK7" s="523"/>
      <c r="AL7" s="524"/>
    </row>
    <row r="8" spans="1:38" s="175" customFormat="1" ht="18.75" customHeight="1">
      <c r="A8" s="515"/>
      <c r="B8" s="515"/>
      <c r="C8" s="515"/>
      <c r="D8" s="516"/>
      <c r="E8" s="519"/>
      <c r="F8" s="174" t="s">
        <v>6</v>
      </c>
      <c r="G8" s="174" t="s">
        <v>195</v>
      </c>
      <c r="H8" s="174" t="s">
        <v>193</v>
      </c>
      <c r="I8" s="174" t="s">
        <v>195</v>
      </c>
      <c r="J8" s="719" t="s">
        <v>6</v>
      </c>
      <c r="K8" s="719" t="s">
        <v>210</v>
      </c>
      <c r="L8" s="720" t="s">
        <v>253</v>
      </c>
      <c r="M8" s="720" t="s">
        <v>209</v>
      </c>
      <c r="N8" s="498"/>
      <c r="O8" s="507"/>
      <c r="P8" s="174" t="s">
        <v>6</v>
      </c>
      <c r="Q8" s="174" t="s">
        <v>195</v>
      </c>
      <c r="R8" s="174" t="s">
        <v>239</v>
      </c>
      <c r="S8" s="174" t="s">
        <v>259</v>
      </c>
      <c r="T8" s="733" t="s">
        <v>253</v>
      </c>
      <c r="U8" s="728" t="s">
        <v>261</v>
      </c>
      <c r="V8" s="174" t="s">
        <v>6</v>
      </c>
      <c r="W8" s="174" t="s">
        <v>195</v>
      </c>
      <c r="X8" s="174" t="s">
        <v>239</v>
      </c>
      <c r="Y8" s="728" t="s">
        <v>262</v>
      </c>
      <c r="Z8" s="273" t="s">
        <v>238</v>
      </c>
      <c r="AA8" s="273" t="s">
        <v>6</v>
      </c>
      <c r="AB8" s="273" t="s">
        <v>195</v>
      </c>
      <c r="AC8" s="273" t="s">
        <v>215</v>
      </c>
      <c r="AD8" s="273" t="s">
        <v>239</v>
      </c>
      <c r="AE8" s="728" t="s">
        <v>210</v>
      </c>
      <c r="AF8" s="273" t="s">
        <v>209</v>
      </c>
      <c r="AG8" s="273" t="s">
        <v>6</v>
      </c>
      <c r="AH8" s="273" t="s">
        <v>195</v>
      </c>
      <c r="AI8" s="273" t="s">
        <v>193</v>
      </c>
      <c r="AJ8" s="273" t="s">
        <v>239</v>
      </c>
      <c r="AK8" s="728" t="s">
        <v>210</v>
      </c>
      <c r="AL8" s="728" t="s">
        <v>209</v>
      </c>
    </row>
    <row r="9" spans="1:38" s="10" customFormat="1" ht="27.75" customHeight="1">
      <c r="A9" s="462" t="s">
        <v>66</v>
      </c>
      <c r="B9" s="462"/>
      <c r="C9" s="462"/>
      <c r="D9" s="463"/>
      <c r="E9" s="176"/>
      <c r="F9" s="115"/>
      <c r="G9" s="115"/>
      <c r="H9" s="115"/>
      <c r="I9" s="115"/>
      <c r="J9" s="721"/>
      <c r="K9" s="721"/>
      <c r="L9" s="721"/>
      <c r="M9" s="721"/>
      <c r="N9" s="115"/>
      <c r="O9" s="176"/>
      <c r="P9" s="115"/>
      <c r="Q9" s="115"/>
      <c r="R9" s="115"/>
      <c r="S9" s="115"/>
      <c r="T9" s="729"/>
      <c r="U9" s="729"/>
      <c r="V9" s="115"/>
      <c r="W9" s="115"/>
      <c r="X9" s="115"/>
      <c r="Y9" s="729"/>
      <c r="Z9" s="274"/>
      <c r="AA9" s="189"/>
      <c r="AB9" s="189"/>
      <c r="AC9" s="189"/>
      <c r="AD9" s="189"/>
      <c r="AE9" s="729"/>
      <c r="AF9" s="189"/>
      <c r="AG9" s="189"/>
      <c r="AH9" s="189"/>
      <c r="AI9" s="189"/>
      <c r="AJ9" s="189"/>
      <c r="AK9" s="729"/>
      <c r="AL9" s="729"/>
    </row>
    <row r="10" spans="1:38" s="200" customFormat="1" ht="20.25" customHeight="1">
      <c r="A10" s="113" t="s">
        <v>145</v>
      </c>
      <c r="B10" s="207"/>
      <c r="C10" s="207"/>
      <c r="D10" s="215"/>
      <c r="E10" s="242"/>
      <c r="F10" s="189"/>
      <c r="G10" s="189"/>
      <c r="H10" s="214"/>
      <c r="I10" s="115"/>
      <c r="J10" s="721"/>
      <c r="K10" s="722"/>
      <c r="L10" s="722"/>
      <c r="M10" s="722"/>
      <c r="O10" s="176"/>
      <c r="P10" s="189"/>
      <c r="Q10" s="188"/>
      <c r="R10" s="188"/>
      <c r="S10" s="188"/>
      <c r="T10" s="730"/>
      <c r="U10" s="730"/>
      <c r="V10" s="189"/>
      <c r="W10" s="188"/>
      <c r="X10" s="188"/>
      <c r="Y10" s="730"/>
      <c r="Z10" s="274"/>
      <c r="AA10" s="189"/>
      <c r="AB10" s="188"/>
      <c r="AC10" s="188"/>
      <c r="AD10" s="188"/>
      <c r="AE10" s="730"/>
      <c r="AF10" s="188"/>
      <c r="AG10" s="189"/>
      <c r="AH10" s="188"/>
      <c r="AI10" s="214"/>
      <c r="AJ10" s="188"/>
      <c r="AK10" s="730"/>
      <c r="AL10" s="730"/>
    </row>
    <row r="11" spans="1:38" s="200" customFormat="1" ht="20.25" customHeight="1">
      <c r="A11" s="113" t="s">
        <v>146</v>
      </c>
      <c r="B11" s="207"/>
      <c r="C11" s="207"/>
      <c r="D11" s="215"/>
      <c r="E11" s="242"/>
      <c r="F11" s="189"/>
      <c r="G11" s="189"/>
      <c r="H11" s="214"/>
      <c r="I11" s="189"/>
      <c r="J11" s="721"/>
      <c r="K11" s="722"/>
      <c r="L11" s="722"/>
      <c r="M11" s="722"/>
      <c r="N11" s="188"/>
      <c r="O11" s="448"/>
      <c r="P11" s="189"/>
      <c r="Q11" s="188"/>
      <c r="R11" s="188"/>
      <c r="S11" s="188"/>
      <c r="T11" s="730"/>
      <c r="U11" s="730"/>
      <c r="V11" s="189"/>
      <c r="W11" s="188"/>
      <c r="X11" s="188"/>
      <c r="Y11" s="730"/>
      <c r="Z11" s="274"/>
      <c r="AA11" s="189"/>
      <c r="AB11" s="188"/>
      <c r="AC11" s="188"/>
      <c r="AD11" s="188"/>
      <c r="AE11" s="730"/>
      <c r="AF11" s="188"/>
      <c r="AG11" s="189"/>
      <c r="AH11" s="188"/>
      <c r="AI11" s="214"/>
      <c r="AJ11" s="188"/>
      <c r="AK11" s="730"/>
      <c r="AL11" s="730"/>
    </row>
    <row r="12" spans="1:38" s="93" customFormat="1" ht="20.25" customHeight="1">
      <c r="A12" s="113" t="s">
        <v>147</v>
      </c>
      <c r="B12" s="95"/>
      <c r="C12" s="95"/>
      <c r="D12" s="116"/>
      <c r="E12" s="177"/>
      <c r="F12" s="115"/>
      <c r="G12" s="115"/>
      <c r="H12" s="214"/>
      <c r="I12" s="115"/>
      <c r="J12" s="721"/>
      <c r="K12" s="722"/>
      <c r="L12" s="722"/>
      <c r="M12" s="722"/>
      <c r="N12" s="188"/>
      <c r="O12" s="176"/>
      <c r="P12" s="115"/>
      <c r="Q12" s="96"/>
      <c r="R12" s="96"/>
      <c r="S12" s="96"/>
      <c r="T12" s="730"/>
      <c r="U12" s="731"/>
      <c r="V12" s="115"/>
      <c r="W12" s="96"/>
      <c r="X12" s="96"/>
      <c r="Y12" s="731"/>
      <c r="Z12" s="274"/>
      <c r="AA12" s="189"/>
      <c r="AB12" s="192"/>
      <c r="AC12" s="192"/>
      <c r="AD12" s="192"/>
      <c r="AE12" s="731"/>
      <c r="AF12" s="192"/>
      <c r="AG12" s="189"/>
      <c r="AH12" s="192"/>
      <c r="AI12" s="726"/>
      <c r="AJ12" s="192"/>
      <c r="AK12" s="731"/>
      <c r="AL12" s="731"/>
    </row>
    <row r="13" spans="1:38" s="93" customFormat="1" ht="20.25" customHeight="1">
      <c r="A13" s="113" t="s">
        <v>148</v>
      </c>
      <c r="B13" s="95"/>
      <c r="C13" s="95"/>
      <c r="D13" s="116"/>
      <c r="E13" s="242"/>
      <c r="F13" s="115"/>
      <c r="G13" s="115"/>
      <c r="H13" s="214"/>
      <c r="I13" s="115"/>
      <c r="J13" s="721"/>
      <c r="K13" s="723"/>
      <c r="L13" s="723"/>
      <c r="M13" s="723"/>
      <c r="N13" s="96"/>
      <c r="O13" s="176"/>
      <c r="P13" s="115"/>
      <c r="Q13" s="96"/>
      <c r="R13" s="96"/>
      <c r="S13" s="96"/>
      <c r="T13" s="731"/>
      <c r="U13" s="731"/>
      <c r="V13" s="115"/>
      <c r="W13" s="96"/>
      <c r="X13" s="96"/>
      <c r="Y13" s="731"/>
      <c r="Z13" s="274"/>
      <c r="AA13" s="189"/>
      <c r="AB13" s="192"/>
      <c r="AC13" s="192"/>
      <c r="AD13" s="192"/>
      <c r="AE13" s="731"/>
      <c r="AF13" s="192"/>
      <c r="AG13" s="189"/>
      <c r="AH13" s="192"/>
      <c r="AI13" s="726"/>
      <c r="AJ13" s="192"/>
      <c r="AK13" s="731"/>
      <c r="AL13" s="731"/>
    </row>
    <row r="14" spans="1:38" s="93" customFormat="1" ht="20.25" customHeight="1">
      <c r="A14" s="113" t="s">
        <v>149</v>
      </c>
      <c r="B14" s="95"/>
      <c r="C14" s="95"/>
      <c r="D14" s="116"/>
      <c r="E14" s="177"/>
      <c r="F14" s="115"/>
      <c r="G14" s="115"/>
      <c r="H14" s="214"/>
      <c r="I14" s="115"/>
      <c r="J14" s="721"/>
      <c r="K14" s="723"/>
      <c r="L14" s="723"/>
      <c r="M14" s="723"/>
      <c r="N14" s="96"/>
      <c r="O14" s="176"/>
      <c r="P14" s="115"/>
      <c r="Q14" s="96"/>
      <c r="R14" s="96"/>
      <c r="S14" s="96"/>
      <c r="T14" s="731"/>
      <c r="U14" s="731"/>
      <c r="V14" s="115"/>
      <c r="W14" s="96"/>
      <c r="X14" s="96"/>
      <c r="Y14" s="731"/>
      <c r="Z14" s="274"/>
      <c r="AA14" s="189"/>
      <c r="AB14" s="192"/>
      <c r="AC14" s="192"/>
      <c r="AD14" s="192"/>
      <c r="AE14" s="731"/>
      <c r="AF14" s="192"/>
      <c r="AG14" s="189"/>
      <c r="AH14" s="192"/>
      <c r="AI14" s="726"/>
      <c r="AJ14" s="192"/>
      <c r="AK14" s="731"/>
      <c r="AL14" s="731"/>
    </row>
    <row r="15" spans="1:38" s="93" customFormat="1" ht="20.25" customHeight="1">
      <c r="A15" s="113" t="s">
        <v>150</v>
      </c>
      <c r="B15" s="95"/>
      <c r="C15" s="95"/>
      <c r="D15" s="116"/>
      <c r="E15" s="177"/>
      <c r="F15" s="115"/>
      <c r="G15" s="115"/>
      <c r="H15" s="214"/>
      <c r="I15" s="115"/>
      <c r="J15" s="721"/>
      <c r="K15" s="723"/>
      <c r="L15" s="723"/>
      <c r="M15" s="723"/>
      <c r="N15" s="96"/>
      <c r="O15" s="176"/>
      <c r="P15" s="115"/>
      <c r="Q15" s="96"/>
      <c r="R15" s="96"/>
      <c r="S15" s="96"/>
      <c r="T15" s="731"/>
      <c r="U15" s="731"/>
      <c r="V15" s="115"/>
      <c r="W15" s="96"/>
      <c r="X15" s="96"/>
      <c r="Y15" s="731"/>
      <c r="Z15" s="274"/>
      <c r="AA15" s="189"/>
      <c r="AB15" s="192"/>
      <c r="AC15" s="192"/>
      <c r="AD15" s="192"/>
      <c r="AE15" s="731"/>
      <c r="AF15" s="192"/>
      <c r="AG15" s="189"/>
      <c r="AH15" s="192"/>
      <c r="AI15" s="726"/>
      <c r="AJ15" s="192"/>
      <c r="AK15" s="731"/>
      <c r="AL15" s="731"/>
    </row>
    <row r="16" spans="1:38" s="93" customFormat="1" ht="20.25" customHeight="1">
      <c r="A16" s="113" t="s">
        <v>151</v>
      </c>
      <c r="B16" s="95"/>
      <c r="C16" s="95"/>
      <c r="D16" s="116"/>
      <c r="E16" s="177"/>
      <c r="F16" s="115"/>
      <c r="G16" s="115"/>
      <c r="H16" s="214"/>
      <c r="I16" s="115"/>
      <c r="J16" s="721"/>
      <c r="K16" s="723"/>
      <c r="L16" s="723"/>
      <c r="M16" s="723"/>
      <c r="N16" s="96"/>
      <c r="O16" s="176"/>
      <c r="P16" s="115"/>
      <c r="Q16" s="96"/>
      <c r="R16" s="96"/>
      <c r="S16" s="96"/>
      <c r="T16" s="731"/>
      <c r="U16" s="731"/>
      <c r="V16" s="115"/>
      <c r="W16" s="96"/>
      <c r="X16" s="96"/>
      <c r="Y16" s="731"/>
      <c r="Z16" s="274"/>
      <c r="AA16" s="189"/>
      <c r="AB16" s="192"/>
      <c r="AC16" s="192"/>
      <c r="AD16" s="192"/>
      <c r="AE16" s="731"/>
      <c r="AF16" s="192"/>
      <c r="AG16" s="189"/>
      <c r="AH16" s="192"/>
      <c r="AI16" s="726"/>
      <c r="AJ16" s="192"/>
      <c r="AK16" s="731"/>
      <c r="AL16" s="731"/>
    </row>
    <row r="17" spans="1:38" s="93" customFormat="1" ht="20.25" customHeight="1">
      <c r="A17" s="113" t="s">
        <v>152</v>
      </c>
      <c r="B17" s="95"/>
      <c r="C17" s="95"/>
      <c r="D17" s="116"/>
      <c r="E17" s="177"/>
      <c r="F17" s="115"/>
      <c r="G17" s="115"/>
      <c r="H17" s="214"/>
      <c r="I17" s="115"/>
      <c r="J17" s="721"/>
      <c r="K17" s="723"/>
      <c r="L17" s="723"/>
      <c r="M17" s="723"/>
      <c r="N17" s="96"/>
      <c r="O17" s="176"/>
      <c r="P17" s="115"/>
      <c r="Q17" s="96"/>
      <c r="R17" s="96"/>
      <c r="S17" s="96"/>
      <c r="T17" s="731"/>
      <c r="U17" s="731"/>
      <c r="V17" s="115"/>
      <c r="W17" s="96"/>
      <c r="X17" s="96"/>
      <c r="Y17" s="731"/>
      <c r="Z17" s="274"/>
      <c r="AA17" s="189"/>
      <c r="AB17" s="192"/>
      <c r="AC17" s="192"/>
      <c r="AD17" s="192"/>
      <c r="AE17" s="731"/>
      <c r="AF17" s="192"/>
      <c r="AG17" s="189"/>
      <c r="AH17" s="192"/>
      <c r="AI17" s="726"/>
      <c r="AJ17" s="192"/>
      <c r="AK17" s="731"/>
      <c r="AL17" s="731"/>
    </row>
    <row r="18" spans="1:38" s="93" customFormat="1" ht="20.25" customHeight="1">
      <c r="A18" s="113" t="s">
        <v>153</v>
      </c>
      <c r="B18" s="95"/>
      <c r="C18" s="95"/>
      <c r="D18" s="116"/>
      <c r="E18" s="177"/>
      <c r="F18" s="115"/>
      <c r="G18" s="115"/>
      <c r="H18" s="214"/>
      <c r="I18" s="115"/>
      <c r="J18" s="721"/>
      <c r="K18" s="723"/>
      <c r="L18" s="723"/>
      <c r="M18" s="723"/>
      <c r="N18" s="96"/>
      <c r="O18" s="176"/>
      <c r="P18" s="115"/>
      <c r="Q18" s="96"/>
      <c r="R18" s="96"/>
      <c r="S18" s="96"/>
      <c r="T18" s="731"/>
      <c r="U18" s="731"/>
      <c r="V18" s="115"/>
      <c r="W18" s="96"/>
      <c r="X18" s="96"/>
      <c r="Y18" s="731"/>
      <c r="Z18" s="274"/>
      <c r="AA18" s="189"/>
      <c r="AB18" s="192"/>
      <c r="AC18" s="192"/>
      <c r="AD18" s="192"/>
      <c r="AE18" s="731"/>
      <c r="AF18" s="192"/>
      <c r="AG18" s="189"/>
      <c r="AH18" s="192"/>
      <c r="AI18" s="726"/>
      <c r="AJ18" s="192"/>
      <c r="AK18" s="731"/>
      <c r="AL18" s="731"/>
    </row>
    <row r="19" spans="1:38" s="193" customFormat="1" ht="20.25" customHeight="1">
      <c r="A19" s="113" t="s">
        <v>154</v>
      </c>
      <c r="B19" s="190"/>
      <c r="C19" s="190"/>
      <c r="D19" s="191"/>
      <c r="E19" s="242"/>
      <c r="F19" s="189"/>
      <c r="G19" s="115"/>
      <c r="H19" s="214"/>
      <c r="I19" s="115"/>
      <c r="J19" s="721"/>
      <c r="K19" s="723"/>
      <c r="L19" s="723"/>
      <c r="M19" s="723"/>
      <c r="N19" s="192"/>
      <c r="O19" s="176"/>
      <c r="P19" s="189"/>
      <c r="Q19" s="192"/>
      <c r="R19" s="192"/>
      <c r="S19" s="192"/>
      <c r="T19" s="731"/>
      <c r="U19" s="731"/>
      <c r="V19" s="189"/>
      <c r="W19" s="192"/>
      <c r="X19" s="192"/>
      <c r="Y19" s="731"/>
      <c r="Z19" s="274"/>
      <c r="AA19" s="189"/>
      <c r="AB19" s="192"/>
      <c r="AC19" s="192"/>
      <c r="AD19" s="192"/>
      <c r="AE19" s="731"/>
      <c r="AF19" s="192"/>
      <c r="AG19" s="189"/>
      <c r="AH19" s="192"/>
      <c r="AI19" s="726"/>
      <c r="AJ19" s="192"/>
      <c r="AK19" s="731"/>
      <c r="AL19" s="731"/>
    </row>
    <row r="20" spans="1:38" s="93" customFormat="1" ht="20.25" customHeight="1">
      <c r="A20" s="267" t="s">
        <v>155</v>
      </c>
      <c r="B20" s="97"/>
      <c r="C20" s="97"/>
      <c r="D20" s="101"/>
      <c r="E20" s="447"/>
      <c r="F20" s="268"/>
      <c r="G20" s="268"/>
      <c r="H20" s="361"/>
      <c r="I20" s="268"/>
      <c r="J20" s="724"/>
      <c r="K20" s="725"/>
      <c r="L20" s="725"/>
      <c r="M20" s="725"/>
      <c r="N20" s="98"/>
      <c r="O20" s="277"/>
      <c r="P20" s="268"/>
      <c r="Q20" s="98"/>
      <c r="R20" s="98"/>
      <c r="S20" s="98"/>
      <c r="T20" s="732"/>
      <c r="U20" s="732"/>
      <c r="V20" s="268"/>
      <c r="W20" s="98"/>
      <c r="X20" s="98"/>
      <c r="Y20" s="732"/>
      <c r="Z20" s="275"/>
      <c r="AA20" s="269"/>
      <c r="AB20" s="276"/>
      <c r="AC20" s="276"/>
      <c r="AD20" s="276"/>
      <c r="AE20" s="732"/>
      <c r="AF20" s="276"/>
      <c r="AG20" s="269"/>
      <c r="AH20" s="276"/>
      <c r="AI20" s="727"/>
      <c r="AJ20" s="276"/>
      <c r="AK20" s="732"/>
      <c r="AL20" s="732"/>
    </row>
    <row r="21" spans="2:38" s="5" customFormat="1" ht="19.5" customHeight="1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193"/>
      <c r="V21" s="93"/>
      <c r="AE21" s="69"/>
      <c r="AF21" s="69"/>
      <c r="AK21" s="69"/>
      <c r="AL21" s="69"/>
    </row>
    <row r="22" spans="2:38" s="5" customFormat="1" ht="19.5" customHeight="1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AE22" s="69"/>
      <c r="AF22" s="69"/>
      <c r="AK22" s="69"/>
      <c r="AL22" s="69"/>
    </row>
    <row r="23" spans="9:22" s="5" customFormat="1" ht="18.75">
      <c r="I23" s="93"/>
      <c r="J23" s="93"/>
      <c r="K23" s="93"/>
      <c r="L23" s="93"/>
      <c r="M23" s="93"/>
      <c r="N23" s="93"/>
      <c r="O23" s="93"/>
      <c r="P23" s="93"/>
      <c r="U23" s="93"/>
      <c r="V23" s="93"/>
    </row>
    <row r="24" spans="9:22" ht="18.75">
      <c r="I24" s="93"/>
      <c r="J24" s="93"/>
      <c r="K24" s="93"/>
      <c r="L24" s="93"/>
      <c r="M24" s="93"/>
      <c r="N24" s="93"/>
      <c r="O24" s="93"/>
      <c r="P24" s="93"/>
      <c r="U24" s="93"/>
      <c r="V24" s="93"/>
    </row>
    <row r="25" ht="18.75">
      <c r="P25" s="93"/>
    </row>
    <row r="26" ht="18.75">
      <c r="P26" s="93"/>
    </row>
    <row r="27" ht="18.75">
      <c r="P27" s="93"/>
    </row>
  </sheetData>
  <sheetProtection/>
  <mergeCells count="24">
    <mergeCell ref="AG5:AL5"/>
    <mergeCell ref="AG7:AL7"/>
    <mergeCell ref="AA6:AL6"/>
    <mergeCell ref="P4:AL4"/>
    <mergeCell ref="V7:Y7"/>
    <mergeCell ref="AA5:AE5"/>
    <mergeCell ref="AA7:AF7"/>
    <mergeCell ref="P5:U5"/>
    <mergeCell ref="A9:D9"/>
    <mergeCell ref="F4:M4"/>
    <mergeCell ref="F6:H6"/>
    <mergeCell ref="F7:H7"/>
    <mergeCell ref="F5:H5"/>
    <mergeCell ref="A4:D8"/>
    <mergeCell ref="E4:E8"/>
    <mergeCell ref="J7:M7"/>
    <mergeCell ref="N4:N8"/>
    <mergeCell ref="J6:M6"/>
    <mergeCell ref="V6:Y6"/>
    <mergeCell ref="V5:Y5"/>
    <mergeCell ref="P6:U6"/>
    <mergeCell ref="O4:O8"/>
    <mergeCell ref="P7:U7"/>
    <mergeCell ref="J5:M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25"/>
  <sheetViews>
    <sheetView showGridLines="0" zoomScalePageLayoutView="0" workbookViewId="0" topLeftCell="A1">
      <selection activeCell="AE9" sqref="AE9"/>
    </sheetView>
  </sheetViews>
  <sheetFormatPr defaultColWidth="9.140625" defaultRowHeight="21.75"/>
  <cols>
    <col min="1" max="1" width="3.421875" style="5" customWidth="1"/>
    <col min="2" max="2" width="5.8515625" style="5" customWidth="1"/>
    <col min="3" max="3" width="2.140625" style="5" customWidth="1"/>
    <col min="4" max="4" width="2.00390625" style="5" customWidth="1"/>
    <col min="5" max="5" width="5.140625" style="5" bestFit="1" customWidth="1"/>
    <col min="6" max="8" width="5.00390625" style="5" bestFit="1" customWidth="1"/>
    <col min="9" max="16" width="4.421875" style="5" bestFit="1" customWidth="1"/>
    <col min="17" max="17" width="5.00390625" style="5" bestFit="1" customWidth="1"/>
    <col min="18" max="18" width="4.00390625" style="5" bestFit="1" customWidth="1"/>
    <col min="19" max="22" width="4.7109375" style="5" customWidth="1"/>
    <col min="23" max="23" width="4.421875" style="5" bestFit="1" customWidth="1"/>
    <col min="24" max="24" width="3.57421875" style="5" bestFit="1" customWidth="1"/>
    <col min="25" max="25" width="4.421875" style="5" bestFit="1" customWidth="1"/>
    <col min="26" max="28" width="4.421875" style="5" customWidth="1"/>
    <col min="29" max="30" width="7.421875" style="5" customWidth="1"/>
    <col min="31" max="32" width="4.8515625" style="5" customWidth="1"/>
    <col min="33" max="33" width="3.57421875" style="5" bestFit="1" customWidth="1"/>
    <col min="34" max="34" width="4.00390625" style="5" bestFit="1" customWidth="1"/>
    <col min="35" max="35" width="3.57421875" style="5" bestFit="1" customWidth="1"/>
    <col min="36" max="36" width="4.00390625" style="5" bestFit="1" customWidth="1"/>
    <col min="37" max="16384" width="9.140625" style="5" customWidth="1"/>
  </cols>
  <sheetData>
    <row r="1" spans="2:4" s="1" customFormat="1" ht="18.75">
      <c r="B1" s="2" t="s">
        <v>30</v>
      </c>
      <c r="C1" s="3">
        <v>3.4</v>
      </c>
      <c r="D1" s="2" t="s">
        <v>267</v>
      </c>
    </row>
    <row r="2" ht="6" customHeight="1"/>
    <row r="3" spans="1:37" s="49" customFormat="1" ht="21.75" customHeight="1">
      <c r="A3" s="546"/>
      <c r="B3" s="546"/>
      <c r="C3" s="546"/>
      <c r="D3" s="547"/>
      <c r="E3" s="536" t="s">
        <v>6</v>
      </c>
      <c r="F3" s="537"/>
      <c r="G3" s="538"/>
      <c r="H3" s="533" t="s">
        <v>2</v>
      </c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5"/>
      <c r="W3" s="533" t="s">
        <v>5</v>
      </c>
      <c r="X3" s="534"/>
      <c r="Y3" s="535"/>
      <c r="Z3" s="533" t="s">
        <v>75</v>
      </c>
      <c r="AA3" s="534"/>
      <c r="AB3" s="534"/>
      <c r="AC3" s="534"/>
      <c r="AD3" s="534"/>
      <c r="AE3" s="534"/>
      <c r="AF3" s="534"/>
      <c r="AG3" s="534"/>
      <c r="AH3" s="535"/>
      <c r="AI3" s="542" t="s">
        <v>229</v>
      </c>
      <c r="AJ3" s="543"/>
      <c r="AK3" s="432"/>
    </row>
    <row r="4" spans="1:37" s="49" customFormat="1" ht="21.75" customHeight="1">
      <c r="A4" s="548"/>
      <c r="B4" s="548"/>
      <c r="C4" s="548"/>
      <c r="D4" s="549"/>
      <c r="E4" s="539"/>
      <c r="F4" s="540"/>
      <c r="G4" s="541"/>
      <c r="H4" s="530" t="s">
        <v>241</v>
      </c>
      <c r="I4" s="532"/>
      <c r="J4" s="531"/>
      <c r="K4" s="530" t="s">
        <v>6</v>
      </c>
      <c r="L4" s="532"/>
      <c r="M4" s="531"/>
      <c r="N4" s="530" t="s">
        <v>204</v>
      </c>
      <c r="O4" s="532"/>
      <c r="P4" s="531"/>
      <c r="Q4" s="530" t="s">
        <v>193</v>
      </c>
      <c r="R4" s="532"/>
      <c r="S4" s="531"/>
      <c r="T4" s="530" t="s">
        <v>260</v>
      </c>
      <c r="U4" s="532"/>
      <c r="V4" s="531"/>
      <c r="W4" s="530" t="s">
        <v>223</v>
      </c>
      <c r="X4" s="532"/>
      <c r="Y4" s="531"/>
      <c r="Z4" s="530" t="s">
        <v>6</v>
      </c>
      <c r="AA4" s="532"/>
      <c r="AB4" s="531"/>
      <c r="AC4" s="530" t="s">
        <v>230</v>
      </c>
      <c r="AD4" s="531"/>
      <c r="AE4" s="530" t="s">
        <v>254</v>
      </c>
      <c r="AF4" s="531"/>
      <c r="AG4" s="530" t="s">
        <v>209</v>
      </c>
      <c r="AH4" s="531"/>
      <c r="AI4" s="544"/>
      <c r="AJ4" s="545"/>
      <c r="AK4" s="432"/>
    </row>
    <row r="5" spans="1:37" s="49" customFormat="1" ht="15.75">
      <c r="A5" s="550"/>
      <c r="B5" s="550"/>
      <c r="C5" s="550"/>
      <c r="D5" s="551"/>
      <c r="E5" s="179" t="s">
        <v>6</v>
      </c>
      <c r="F5" s="179" t="s">
        <v>16</v>
      </c>
      <c r="G5" s="179" t="s">
        <v>17</v>
      </c>
      <c r="H5" s="434" t="s">
        <v>6</v>
      </c>
      <c r="I5" s="434" t="s">
        <v>16</v>
      </c>
      <c r="J5" s="434" t="s">
        <v>17</v>
      </c>
      <c r="K5" s="434" t="s">
        <v>6</v>
      </c>
      <c r="L5" s="434" t="s">
        <v>16</v>
      </c>
      <c r="M5" s="433" t="s">
        <v>17</v>
      </c>
      <c r="N5" s="433" t="s">
        <v>6</v>
      </c>
      <c r="O5" s="434" t="s">
        <v>16</v>
      </c>
      <c r="P5" s="433" t="s">
        <v>17</v>
      </c>
      <c r="Q5" s="433" t="s">
        <v>6</v>
      </c>
      <c r="R5" s="434" t="s">
        <v>16</v>
      </c>
      <c r="S5" s="433" t="s">
        <v>17</v>
      </c>
      <c r="T5" s="433" t="s">
        <v>6</v>
      </c>
      <c r="U5" s="434" t="s">
        <v>16</v>
      </c>
      <c r="V5" s="433" t="s">
        <v>17</v>
      </c>
      <c r="W5" s="433" t="s">
        <v>6</v>
      </c>
      <c r="X5" s="434" t="s">
        <v>16</v>
      </c>
      <c r="Y5" s="433" t="s">
        <v>17</v>
      </c>
      <c r="Z5" s="433" t="s">
        <v>6</v>
      </c>
      <c r="AA5" s="434" t="s">
        <v>16</v>
      </c>
      <c r="AB5" s="434" t="s">
        <v>17</v>
      </c>
      <c r="AC5" s="434" t="s">
        <v>16</v>
      </c>
      <c r="AD5" s="434" t="s">
        <v>17</v>
      </c>
      <c r="AE5" s="434" t="s">
        <v>16</v>
      </c>
      <c r="AF5" s="433" t="s">
        <v>17</v>
      </c>
      <c r="AG5" s="434" t="s">
        <v>16</v>
      </c>
      <c r="AH5" s="433" t="s">
        <v>17</v>
      </c>
      <c r="AI5" s="434" t="s">
        <v>16</v>
      </c>
      <c r="AJ5" s="433" t="s">
        <v>17</v>
      </c>
      <c r="AK5" s="432"/>
    </row>
    <row r="6" spans="1:37" s="87" customFormat="1" ht="3" customHeight="1">
      <c r="A6" s="80"/>
      <c r="B6" s="80"/>
      <c r="C6" s="80"/>
      <c r="D6" s="81"/>
      <c r="E6" s="9"/>
      <c r="F6" s="88"/>
      <c r="G6" s="88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6"/>
      <c r="T6" s="436"/>
      <c r="U6" s="436"/>
      <c r="V6" s="436"/>
      <c r="W6" s="436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6"/>
      <c r="AI6" s="436"/>
      <c r="AJ6" s="446"/>
      <c r="AK6" s="437"/>
    </row>
    <row r="7" spans="1:37" s="70" customFormat="1" ht="24" customHeight="1">
      <c r="A7" s="482" t="s">
        <v>66</v>
      </c>
      <c r="B7" s="482"/>
      <c r="C7" s="482"/>
      <c r="D7" s="483"/>
      <c r="E7" s="58"/>
      <c r="F7" s="58"/>
      <c r="G7" s="58"/>
      <c r="H7" s="205"/>
      <c r="I7" s="205"/>
      <c r="J7" s="205"/>
      <c r="K7" s="205"/>
      <c r="L7" s="205"/>
      <c r="M7" s="205"/>
      <c r="N7" s="205"/>
      <c r="O7" s="205"/>
      <c r="P7" s="205"/>
      <c r="Q7" s="438"/>
      <c r="R7" s="438"/>
      <c r="S7" s="438"/>
      <c r="T7" s="438"/>
      <c r="U7" s="438"/>
      <c r="V7" s="438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137"/>
    </row>
    <row r="8" spans="1:37" ht="18.75">
      <c r="A8" s="113" t="s">
        <v>145</v>
      </c>
      <c r="B8" s="11"/>
      <c r="C8" s="11"/>
      <c r="D8" s="11"/>
      <c r="E8" s="43"/>
      <c r="F8" s="43"/>
      <c r="G8" s="43"/>
      <c r="H8" s="205"/>
      <c r="I8" s="205"/>
      <c r="J8" s="205"/>
      <c r="K8" s="205"/>
      <c r="L8" s="204"/>
      <c r="M8" s="204"/>
      <c r="N8" s="205"/>
      <c r="O8" s="204"/>
      <c r="P8" s="204"/>
      <c r="Q8" s="438"/>
      <c r="R8" s="204"/>
      <c r="S8" s="206"/>
      <c r="T8" s="206"/>
      <c r="U8" s="206"/>
      <c r="V8" s="206"/>
      <c r="W8" s="205"/>
      <c r="X8" s="204"/>
      <c r="Y8" s="204"/>
      <c r="Z8" s="205"/>
      <c r="AA8" s="204"/>
      <c r="AB8" s="204"/>
      <c r="AC8" s="204"/>
      <c r="AD8" s="204"/>
      <c r="AE8" s="204"/>
      <c r="AF8" s="204"/>
      <c r="AG8" s="204"/>
      <c r="AH8" s="206"/>
      <c r="AI8" s="206"/>
      <c r="AJ8" s="204"/>
      <c r="AK8" s="142"/>
    </row>
    <row r="9" spans="1:37" ht="18.75">
      <c r="A9" s="113" t="s">
        <v>146</v>
      </c>
      <c r="B9" s="38"/>
      <c r="C9" s="11"/>
      <c r="D9" s="11"/>
      <c r="E9" s="43"/>
      <c r="F9" s="43"/>
      <c r="G9" s="43"/>
      <c r="H9" s="205"/>
      <c r="I9" s="205"/>
      <c r="J9" s="205"/>
      <c r="K9" s="205"/>
      <c r="L9" s="204"/>
      <c r="M9" s="204"/>
      <c r="N9" s="205"/>
      <c r="O9" s="204"/>
      <c r="P9" s="204"/>
      <c r="Q9" s="438"/>
      <c r="R9" s="204"/>
      <c r="S9" s="206"/>
      <c r="T9" s="206"/>
      <c r="U9" s="206"/>
      <c r="V9" s="206"/>
      <c r="W9" s="205"/>
      <c r="X9" s="204"/>
      <c r="Y9" s="204"/>
      <c r="Z9" s="205"/>
      <c r="AA9" s="204"/>
      <c r="AB9" s="204"/>
      <c r="AC9" s="204"/>
      <c r="AD9" s="204"/>
      <c r="AE9" s="204"/>
      <c r="AF9" s="204"/>
      <c r="AG9" s="204"/>
      <c r="AH9" s="206"/>
      <c r="AI9" s="206"/>
      <c r="AJ9" s="204"/>
      <c r="AK9" s="142"/>
    </row>
    <row r="10" spans="1:37" ht="18.75">
      <c r="A10" s="113" t="s">
        <v>147</v>
      </c>
      <c r="B10" s="11"/>
      <c r="C10" s="11"/>
      <c r="D10" s="11"/>
      <c r="E10" s="43"/>
      <c r="F10" s="43"/>
      <c r="G10" s="43"/>
      <c r="H10" s="205"/>
      <c r="I10" s="205"/>
      <c r="J10" s="205"/>
      <c r="K10" s="205"/>
      <c r="L10" s="204"/>
      <c r="M10" s="204"/>
      <c r="N10" s="205"/>
      <c r="O10" s="204"/>
      <c r="P10" s="204"/>
      <c r="Q10" s="438"/>
      <c r="R10" s="204"/>
      <c r="S10" s="206"/>
      <c r="T10" s="206"/>
      <c r="U10" s="206"/>
      <c r="V10" s="206"/>
      <c r="W10" s="205"/>
      <c r="X10" s="204"/>
      <c r="Y10" s="204"/>
      <c r="Z10" s="205"/>
      <c r="AA10" s="204"/>
      <c r="AB10" s="204"/>
      <c r="AC10" s="204"/>
      <c r="AD10" s="204"/>
      <c r="AE10" s="204"/>
      <c r="AF10" s="204"/>
      <c r="AG10" s="204"/>
      <c r="AH10" s="206"/>
      <c r="AI10" s="206"/>
      <c r="AJ10" s="204"/>
      <c r="AK10" s="142"/>
    </row>
    <row r="11" spans="1:37" ht="18.75">
      <c r="A11" s="113" t="s">
        <v>148</v>
      </c>
      <c r="B11" s="11"/>
      <c r="C11" s="11"/>
      <c r="D11" s="44"/>
      <c r="E11" s="43"/>
      <c r="F11" s="43"/>
      <c r="G11" s="43"/>
      <c r="H11" s="205"/>
      <c r="I11" s="205"/>
      <c r="J11" s="205"/>
      <c r="K11" s="205"/>
      <c r="L11" s="204"/>
      <c r="M11" s="204"/>
      <c r="N11" s="205"/>
      <c r="O11" s="204"/>
      <c r="P11" s="204"/>
      <c r="Q11" s="438"/>
      <c r="R11" s="204"/>
      <c r="S11" s="206"/>
      <c r="T11" s="206"/>
      <c r="U11" s="206"/>
      <c r="V11" s="206"/>
      <c r="W11" s="205"/>
      <c r="X11" s="204"/>
      <c r="Y11" s="204"/>
      <c r="Z11" s="205"/>
      <c r="AA11" s="204"/>
      <c r="AB11" s="204"/>
      <c r="AC11" s="204"/>
      <c r="AD11" s="204"/>
      <c r="AE11" s="204"/>
      <c r="AF11" s="204"/>
      <c r="AG11" s="204"/>
      <c r="AH11" s="206"/>
      <c r="AI11" s="206"/>
      <c r="AJ11" s="204"/>
      <c r="AK11" s="142"/>
    </row>
    <row r="12" spans="1:37" ht="18.75">
      <c r="A12" s="113" t="s">
        <v>149</v>
      </c>
      <c r="B12" s="11"/>
      <c r="C12" s="11"/>
      <c r="D12" s="44"/>
      <c r="E12" s="43"/>
      <c r="F12" s="43"/>
      <c r="G12" s="43"/>
      <c r="H12" s="205"/>
      <c r="I12" s="205"/>
      <c r="J12" s="205"/>
      <c r="K12" s="205"/>
      <c r="L12" s="204"/>
      <c r="M12" s="204"/>
      <c r="N12" s="205"/>
      <c r="O12" s="204"/>
      <c r="P12" s="204"/>
      <c r="Q12" s="438"/>
      <c r="R12" s="204"/>
      <c r="S12" s="206"/>
      <c r="T12" s="206"/>
      <c r="U12" s="206"/>
      <c r="V12" s="206"/>
      <c r="W12" s="205"/>
      <c r="X12" s="204"/>
      <c r="Y12" s="204"/>
      <c r="Z12" s="205"/>
      <c r="AA12" s="204"/>
      <c r="AB12" s="204"/>
      <c r="AC12" s="204"/>
      <c r="AD12" s="204"/>
      <c r="AE12" s="204"/>
      <c r="AF12" s="204"/>
      <c r="AG12" s="204"/>
      <c r="AH12" s="206"/>
      <c r="AI12" s="206"/>
      <c r="AJ12" s="204"/>
      <c r="AK12" s="142"/>
    </row>
    <row r="13" spans="1:37" ht="18.75">
      <c r="A13" s="113" t="s">
        <v>150</v>
      </c>
      <c r="B13" s="11"/>
      <c r="C13" s="11"/>
      <c r="D13" s="44"/>
      <c r="E13" s="43"/>
      <c r="F13" s="43"/>
      <c r="G13" s="43"/>
      <c r="H13" s="205"/>
      <c r="I13" s="205"/>
      <c r="J13" s="205"/>
      <c r="K13" s="205"/>
      <c r="L13" s="204"/>
      <c r="M13" s="204"/>
      <c r="N13" s="205"/>
      <c r="O13" s="204"/>
      <c r="P13" s="204"/>
      <c r="Q13" s="438"/>
      <c r="R13" s="204"/>
      <c r="S13" s="206"/>
      <c r="T13" s="206"/>
      <c r="U13" s="206"/>
      <c r="V13" s="206"/>
      <c r="W13" s="205"/>
      <c r="X13" s="204"/>
      <c r="Y13" s="204"/>
      <c r="Z13" s="205"/>
      <c r="AA13" s="204"/>
      <c r="AB13" s="204"/>
      <c r="AC13" s="204"/>
      <c r="AD13" s="204"/>
      <c r="AE13" s="204"/>
      <c r="AF13" s="204"/>
      <c r="AG13" s="204"/>
      <c r="AH13" s="206"/>
      <c r="AI13" s="206"/>
      <c r="AJ13" s="204"/>
      <c r="AK13" s="142"/>
    </row>
    <row r="14" spans="1:37" ht="18.75">
      <c r="A14" s="113" t="s">
        <v>151</v>
      </c>
      <c r="B14" s="11"/>
      <c r="C14" s="11"/>
      <c r="D14" s="44"/>
      <c r="E14" s="43"/>
      <c r="F14" s="43"/>
      <c r="G14" s="43"/>
      <c r="H14" s="205"/>
      <c r="I14" s="205"/>
      <c r="J14" s="205"/>
      <c r="K14" s="205"/>
      <c r="L14" s="204"/>
      <c r="M14" s="204"/>
      <c r="N14" s="205"/>
      <c r="O14" s="204"/>
      <c r="P14" s="204"/>
      <c r="Q14" s="438"/>
      <c r="R14" s="204"/>
      <c r="S14" s="206"/>
      <c r="T14" s="206"/>
      <c r="U14" s="206"/>
      <c r="V14" s="206"/>
      <c r="W14" s="205"/>
      <c r="X14" s="204"/>
      <c r="Y14" s="204"/>
      <c r="Z14" s="205"/>
      <c r="AA14" s="204"/>
      <c r="AB14" s="204"/>
      <c r="AC14" s="204"/>
      <c r="AD14" s="204"/>
      <c r="AE14" s="204"/>
      <c r="AF14" s="204"/>
      <c r="AG14" s="204"/>
      <c r="AH14" s="206"/>
      <c r="AI14" s="206"/>
      <c r="AJ14" s="204"/>
      <c r="AK14" s="142"/>
    </row>
    <row r="15" spans="1:37" ht="18.75">
      <c r="A15" s="113" t="s">
        <v>152</v>
      </c>
      <c r="B15" s="11"/>
      <c r="C15" s="11"/>
      <c r="D15" s="44"/>
      <c r="E15" s="43"/>
      <c r="F15" s="43"/>
      <c r="G15" s="43"/>
      <c r="H15" s="205"/>
      <c r="I15" s="205"/>
      <c r="J15" s="205"/>
      <c r="K15" s="205"/>
      <c r="L15" s="204"/>
      <c r="M15" s="204"/>
      <c r="N15" s="205"/>
      <c r="O15" s="204"/>
      <c r="P15" s="204"/>
      <c r="Q15" s="438"/>
      <c r="R15" s="204"/>
      <c r="S15" s="206"/>
      <c r="T15" s="206"/>
      <c r="U15" s="206"/>
      <c r="V15" s="206"/>
      <c r="W15" s="205"/>
      <c r="X15" s="204"/>
      <c r="Y15" s="204"/>
      <c r="Z15" s="205"/>
      <c r="AA15" s="204"/>
      <c r="AB15" s="204"/>
      <c r="AC15" s="204"/>
      <c r="AD15" s="204"/>
      <c r="AE15" s="204"/>
      <c r="AF15" s="204"/>
      <c r="AG15" s="204"/>
      <c r="AH15" s="206"/>
      <c r="AI15" s="206"/>
      <c r="AJ15" s="204"/>
      <c r="AK15" s="142"/>
    </row>
    <row r="16" spans="1:37" ht="18.75">
      <c r="A16" s="113" t="s">
        <v>153</v>
      </c>
      <c r="B16" s="11"/>
      <c r="C16" s="11"/>
      <c r="D16" s="44"/>
      <c r="E16" s="43"/>
      <c r="F16" s="43"/>
      <c r="G16" s="43"/>
      <c r="H16" s="205"/>
      <c r="I16" s="205"/>
      <c r="J16" s="205"/>
      <c r="K16" s="205"/>
      <c r="L16" s="204"/>
      <c r="M16" s="204"/>
      <c r="N16" s="205"/>
      <c r="O16" s="204"/>
      <c r="P16" s="204"/>
      <c r="Q16" s="438"/>
      <c r="R16" s="204"/>
      <c r="S16" s="206"/>
      <c r="T16" s="206"/>
      <c r="U16" s="206"/>
      <c r="V16" s="206"/>
      <c r="W16" s="205"/>
      <c r="X16" s="204"/>
      <c r="Y16" s="204"/>
      <c r="Z16" s="205"/>
      <c r="AA16" s="204"/>
      <c r="AB16" s="204"/>
      <c r="AC16" s="204"/>
      <c r="AD16" s="204"/>
      <c r="AE16" s="204"/>
      <c r="AF16" s="204"/>
      <c r="AG16" s="204"/>
      <c r="AH16" s="206"/>
      <c r="AI16" s="206"/>
      <c r="AJ16" s="204"/>
      <c r="AK16" s="142"/>
    </row>
    <row r="17" spans="1:37" ht="18.75">
      <c r="A17" s="113" t="s">
        <v>154</v>
      </c>
      <c r="B17" s="11"/>
      <c r="C17" s="11"/>
      <c r="D17" s="44"/>
      <c r="E17" s="43"/>
      <c r="F17" s="43"/>
      <c r="G17" s="43"/>
      <c r="H17" s="205"/>
      <c r="I17" s="205"/>
      <c r="J17" s="205"/>
      <c r="K17" s="205"/>
      <c r="L17" s="204"/>
      <c r="M17" s="204"/>
      <c r="N17" s="205"/>
      <c r="O17" s="255"/>
      <c r="P17" s="255"/>
      <c r="Q17" s="438"/>
      <c r="R17" s="204"/>
      <c r="S17" s="206"/>
      <c r="T17" s="206"/>
      <c r="U17" s="206"/>
      <c r="V17" s="206"/>
      <c r="W17" s="205"/>
      <c r="X17" s="204"/>
      <c r="Y17" s="204"/>
      <c r="Z17" s="205"/>
      <c r="AA17" s="204"/>
      <c r="AB17" s="204"/>
      <c r="AC17" s="204"/>
      <c r="AD17" s="204"/>
      <c r="AE17" s="204"/>
      <c r="AF17" s="204"/>
      <c r="AG17" s="204"/>
      <c r="AH17" s="206"/>
      <c r="AI17" s="206"/>
      <c r="AJ17" s="204"/>
      <c r="AK17" s="142"/>
    </row>
    <row r="18" spans="1:37" ht="18.75">
      <c r="A18" s="113" t="s">
        <v>155</v>
      </c>
      <c r="B18" s="11"/>
      <c r="C18" s="11"/>
      <c r="D18" s="44"/>
      <c r="E18" s="43"/>
      <c r="F18" s="43"/>
      <c r="G18" s="43"/>
      <c r="H18" s="205"/>
      <c r="I18" s="205"/>
      <c r="J18" s="205"/>
      <c r="K18" s="205"/>
      <c r="L18" s="204"/>
      <c r="M18" s="204"/>
      <c r="N18" s="205"/>
      <c r="O18" s="204"/>
      <c r="P18" s="204"/>
      <c r="Q18" s="438"/>
      <c r="R18" s="204"/>
      <c r="S18" s="206"/>
      <c r="T18" s="206"/>
      <c r="U18" s="206"/>
      <c r="V18" s="206"/>
      <c r="W18" s="205"/>
      <c r="X18" s="204"/>
      <c r="Y18" s="204"/>
      <c r="Z18" s="205"/>
      <c r="AA18" s="204"/>
      <c r="AB18" s="204"/>
      <c r="AC18" s="204"/>
      <c r="AD18" s="204"/>
      <c r="AE18" s="204"/>
      <c r="AF18" s="204"/>
      <c r="AG18" s="204"/>
      <c r="AH18" s="206"/>
      <c r="AI18" s="206"/>
      <c r="AJ18" s="204"/>
      <c r="AK18" s="142"/>
    </row>
    <row r="19" spans="1:37" ht="3" customHeight="1">
      <c r="A19" s="14"/>
      <c r="B19" s="14"/>
      <c r="C19" s="14"/>
      <c r="D19" s="15"/>
      <c r="E19" s="15"/>
      <c r="F19" s="17"/>
      <c r="G19" s="17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439"/>
      <c r="AK19" s="142"/>
    </row>
    <row r="20" spans="8:37" ht="3" customHeight="1"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</row>
    <row r="21" spans="1:37" s="86" customFormat="1" ht="15">
      <c r="A21" s="87" t="s">
        <v>237</v>
      </c>
      <c r="B21" s="86" t="s">
        <v>236</v>
      </c>
      <c r="C21" s="87"/>
      <c r="D21" s="87"/>
      <c r="E21" s="87"/>
      <c r="F21" s="87"/>
      <c r="G21" s="8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40"/>
      <c r="S21" s="437"/>
      <c r="T21" s="437"/>
      <c r="U21" s="437"/>
      <c r="V21" s="437"/>
      <c r="W21" s="437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40"/>
    </row>
    <row r="22" spans="2:26" s="102" customFormat="1" ht="17.25">
      <c r="B22" s="10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X22" s="93"/>
      <c r="Y22" s="93"/>
      <c r="Z22" s="93"/>
    </row>
    <row r="23" spans="2:26" s="92" customFormat="1" ht="18.75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X23" s="93"/>
      <c r="Y23" s="93"/>
      <c r="Z23" s="93"/>
    </row>
    <row r="24" spans="2:26" s="92" customFormat="1" ht="18.75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X24" s="93"/>
      <c r="Y24" s="93"/>
      <c r="Z24" s="93"/>
    </row>
    <row r="25" ht="18.75">
      <c r="D25" s="182"/>
    </row>
  </sheetData>
  <sheetProtection/>
  <mergeCells count="17">
    <mergeCell ref="AI3:AJ4"/>
    <mergeCell ref="A7:D7"/>
    <mergeCell ref="K4:M4"/>
    <mergeCell ref="AG4:AH4"/>
    <mergeCell ref="A3:D5"/>
    <mergeCell ref="Z3:AH3"/>
    <mergeCell ref="AC4:AD4"/>
    <mergeCell ref="H3:V3"/>
    <mergeCell ref="T4:V4"/>
    <mergeCell ref="N4:P4"/>
    <mergeCell ref="AE4:AF4"/>
    <mergeCell ref="Q4:S4"/>
    <mergeCell ref="W4:Y4"/>
    <mergeCell ref="Z4:AB4"/>
    <mergeCell ref="W3:Y3"/>
    <mergeCell ref="E3:G4"/>
    <mergeCell ref="H4:J4"/>
  </mergeCells>
  <printOptions/>
  <pageMargins left="0.5511811023622047" right="0.35433070866141736" top="0.7874015748031497" bottom="0.5905511811023623" header="0.5118110236220472" footer="0.5118110236220472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25"/>
  <sheetViews>
    <sheetView zoomScalePageLayoutView="0" workbookViewId="0" topLeftCell="A1">
      <selection activeCell="B2" sqref="B2:P2"/>
    </sheetView>
  </sheetViews>
  <sheetFormatPr defaultColWidth="9.140625" defaultRowHeight="21.75"/>
  <cols>
    <col min="1" max="1" width="1.7109375" style="5" customWidth="1"/>
    <col min="2" max="2" width="5.8515625" style="5" customWidth="1"/>
    <col min="3" max="3" width="4.140625" style="5" customWidth="1"/>
    <col min="4" max="4" width="2.421875" style="5" customWidth="1"/>
    <col min="5" max="5" width="5.00390625" style="1" customWidth="1"/>
    <col min="6" max="6" width="5.8515625" style="1" customWidth="1"/>
    <col min="7" max="7" width="5.00390625" style="1" customWidth="1"/>
    <col min="8" max="8" width="5.8515625" style="1" customWidth="1"/>
    <col min="9" max="11" width="5.00390625" style="1" customWidth="1"/>
    <col min="12" max="12" width="3.57421875" style="5" customWidth="1"/>
    <col min="13" max="14" width="4.421875" style="5" customWidth="1"/>
    <col min="15" max="15" width="3.57421875" style="5" customWidth="1"/>
    <col min="16" max="16" width="4.421875" style="5" customWidth="1"/>
    <col min="17" max="18" width="6.8515625" style="5" customWidth="1"/>
    <col min="19" max="19" width="4.00390625" style="5" customWidth="1"/>
    <col min="20" max="20" width="3.8515625" style="5" customWidth="1"/>
    <col min="21" max="21" width="4.421875" style="5" customWidth="1"/>
    <col min="22" max="22" width="3.57421875" style="5" customWidth="1"/>
    <col min="23" max="23" width="4.421875" style="5" customWidth="1"/>
    <col min="24" max="24" width="3.57421875" style="5" customWidth="1"/>
    <col min="25" max="25" width="4.421875" style="5" customWidth="1"/>
    <col min="26" max="26" width="3.421875" style="5" customWidth="1"/>
    <col min="27" max="27" width="3.8515625" style="5" customWidth="1"/>
    <col min="28" max="28" width="3.421875" style="5" customWidth="1"/>
    <col min="29" max="29" width="3.8515625" style="5" customWidth="1"/>
    <col min="30" max="30" width="4.421875" style="5" bestFit="1" customWidth="1"/>
    <col min="31" max="31" width="3.57421875" style="5" bestFit="1" customWidth="1"/>
    <col min="32" max="32" width="4.421875" style="5" bestFit="1" customWidth="1"/>
    <col min="33" max="33" width="3.57421875" style="5" bestFit="1" customWidth="1"/>
    <col min="34" max="34" width="3.8515625" style="5" bestFit="1" customWidth="1"/>
    <col min="35" max="35" width="3.421875" style="5" bestFit="1" customWidth="1"/>
    <col min="36" max="36" width="3.8515625" style="248" bestFit="1" customWidth="1"/>
    <col min="37" max="37" width="3.421875" style="5" bestFit="1" customWidth="1"/>
    <col min="38" max="38" width="3.8515625" style="5" bestFit="1" customWidth="1"/>
    <col min="39" max="39" width="4.421875" style="5" bestFit="1" customWidth="1"/>
    <col min="40" max="40" width="3.57421875" style="5" bestFit="1" customWidth="1"/>
    <col min="41" max="41" width="3.8515625" style="5" bestFit="1" customWidth="1"/>
    <col min="42" max="42" width="4.421875" style="5" bestFit="1" customWidth="1"/>
    <col min="43" max="43" width="3.57421875" style="5" bestFit="1" customWidth="1"/>
    <col min="44" max="44" width="4.421875" style="5" bestFit="1" customWidth="1"/>
    <col min="45" max="45" width="3.57421875" style="5" bestFit="1" customWidth="1"/>
    <col min="46" max="46" width="3.8515625" style="5" bestFit="1" customWidth="1"/>
    <col min="47" max="47" width="3.421875" style="5" bestFit="1" customWidth="1"/>
    <col min="48" max="48" width="3.8515625" style="248" bestFit="1" customWidth="1"/>
    <col min="49" max="49" width="3.421875" style="5" bestFit="1" customWidth="1"/>
    <col min="50" max="50" width="3.8515625" style="5" bestFit="1" customWidth="1"/>
    <col min="51" max="51" width="4.421875" style="5" bestFit="1" customWidth="1"/>
    <col min="52" max="52" width="3.57421875" style="5" bestFit="1" customWidth="1"/>
    <col min="53" max="53" width="4.421875" style="5" bestFit="1" customWidth="1"/>
    <col min="54" max="54" width="3.57421875" style="5" bestFit="1" customWidth="1"/>
    <col min="55" max="55" width="3.8515625" style="5" bestFit="1" customWidth="1"/>
    <col min="56" max="56" width="3.421875" style="5" bestFit="1" customWidth="1"/>
    <col min="57" max="57" width="3.8515625" style="248" bestFit="1" customWidth="1"/>
    <col min="58" max="58" width="3.421875" style="5" bestFit="1" customWidth="1"/>
    <col min="59" max="59" width="3.8515625" style="5" bestFit="1" customWidth="1"/>
    <col min="60" max="60" width="4.421875" style="5" bestFit="1" customWidth="1"/>
    <col min="61" max="61" width="3.57421875" style="5" bestFit="1" customWidth="1"/>
    <col min="62" max="62" width="4.7109375" style="5" customWidth="1"/>
    <col min="63" max="16384" width="9.140625" style="5" customWidth="1"/>
  </cols>
  <sheetData>
    <row r="1" spans="2:57" s="1" customFormat="1" ht="18.75">
      <c r="B1" s="1" t="s">
        <v>30</v>
      </c>
      <c r="C1" s="3">
        <v>3.5</v>
      </c>
      <c r="D1" s="1" t="s">
        <v>268</v>
      </c>
      <c r="AJ1" s="246"/>
      <c r="AV1" s="246"/>
      <c r="BE1" s="246"/>
    </row>
    <row r="2" spans="2:57" s="20" customFormat="1" ht="18.75">
      <c r="B2" s="1"/>
      <c r="C2" s="3"/>
      <c r="D2" s="1"/>
      <c r="E2" s="1"/>
      <c r="F2" s="1"/>
      <c r="G2" s="1"/>
      <c r="H2" s="1"/>
      <c r="I2" s="1"/>
      <c r="J2" s="1"/>
      <c r="K2" s="1"/>
      <c r="AJ2" s="247"/>
      <c r="AV2" s="247"/>
      <c r="BE2" s="247"/>
    </row>
    <row r="3" ht="6" customHeight="1"/>
    <row r="4" spans="1:57" ht="21.75" customHeight="1">
      <c r="A4" s="570" t="s">
        <v>113</v>
      </c>
      <c r="B4" s="571"/>
      <c r="C4" s="571"/>
      <c r="D4" s="572"/>
      <c r="E4" s="561" t="s">
        <v>6</v>
      </c>
      <c r="F4" s="562"/>
      <c r="G4" s="563"/>
      <c r="H4" s="265"/>
      <c r="I4" s="265"/>
      <c r="J4" s="265"/>
      <c r="K4" s="558" t="s">
        <v>142</v>
      </c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559"/>
      <c r="AL4" s="559"/>
      <c r="AM4" s="559"/>
      <c r="AN4" s="559"/>
      <c r="AO4" s="560"/>
      <c r="AV4" s="5"/>
      <c r="BE4" s="5"/>
    </row>
    <row r="5" spans="1:62" ht="18.75">
      <c r="A5" s="573"/>
      <c r="B5" s="573"/>
      <c r="C5" s="573"/>
      <c r="D5" s="574"/>
      <c r="E5" s="564"/>
      <c r="F5" s="565"/>
      <c r="G5" s="566"/>
      <c r="H5" s="266"/>
      <c r="I5" s="266"/>
      <c r="J5" s="266"/>
      <c r="K5" s="552" t="s">
        <v>13</v>
      </c>
      <c r="L5" s="553"/>
      <c r="M5" s="553"/>
      <c r="N5" s="553"/>
      <c r="O5" s="553"/>
      <c r="P5" s="553"/>
      <c r="Q5" s="553"/>
      <c r="R5" s="553"/>
      <c r="S5" s="553"/>
      <c r="T5" s="554"/>
      <c r="U5" s="552" t="s">
        <v>9</v>
      </c>
      <c r="V5" s="553"/>
      <c r="W5" s="553"/>
      <c r="X5" s="553"/>
      <c r="Y5" s="553"/>
      <c r="Z5" s="553"/>
      <c r="AA5" s="553"/>
      <c r="AB5" s="553"/>
      <c r="AC5" s="554"/>
      <c r="AD5" s="552" t="s">
        <v>14</v>
      </c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4"/>
      <c r="AP5" s="552" t="s">
        <v>61</v>
      </c>
      <c r="AQ5" s="553"/>
      <c r="AR5" s="553"/>
      <c r="AS5" s="553"/>
      <c r="AT5" s="553"/>
      <c r="AU5" s="553"/>
      <c r="AV5" s="553"/>
      <c r="AW5" s="553"/>
      <c r="AX5" s="553"/>
      <c r="AY5" s="552" t="s">
        <v>62</v>
      </c>
      <c r="AZ5" s="553"/>
      <c r="BA5" s="553"/>
      <c r="BB5" s="553"/>
      <c r="BC5" s="553"/>
      <c r="BD5" s="553"/>
      <c r="BE5" s="553"/>
      <c r="BF5" s="553"/>
      <c r="BG5" s="553"/>
      <c r="BH5" s="553"/>
      <c r="BI5" s="553"/>
      <c r="BJ5" s="554"/>
    </row>
    <row r="6" spans="1:62" ht="21.75" customHeight="1">
      <c r="A6" s="573"/>
      <c r="B6" s="573"/>
      <c r="C6" s="573"/>
      <c r="D6" s="574"/>
      <c r="E6" s="567"/>
      <c r="F6" s="568"/>
      <c r="G6" s="569"/>
      <c r="H6" s="567" t="s">
        <v>240</v>
      </c>
      <c r="I6" s="568"/>
      <c r="J6" s="569"/>
      <c r="K6" s="552" t="s">
        <v>6</v>
      </c>
      <c r="L6" s="553"/>
      <c r="M6" s="554"/>
      <c r="N6" s="552" t="s">
        <v>195</v>
      </c>
      <c r="O6" s="553"/>
      <c r="P6" s="554"/>
      <c r="Q6" s="577" t="s">
        <v>231</v>
      </c>
      <c r="R6" s="578"/>
      <c r="S6" s="552" t="s">
        <v>229</v>
      </c>
      <c r="T6" s="554"/>
      <c r="U6" s="552" t="s">
        <v>6</v>
      </c>
      <c r="V6" s="553"/>
      <c r="W6" s="554"/>
      <c r="X6" s="552" t="s">
        <v>195</v>
      </c>
      <c r="Y6" s="554"/>
      <c r="Z6" s="552" t="s">
        <v>232</v>
      </c>
      <c r="AA6" s="554"/>
      <c r="AB6" s="552" t="s">
        <v>229</v>
      </c>
      <c r="AC6" s="554"/>
      <c r="AD6" s="552" t="s">
        <v>6</v>
      </c>
      <c r="AE6" s="553"/>
      <c r="AF6" s="554"/>
      <c r="AG6" s="552" t="s">
        <v>195</v>
      </c>
      <c r="AH6" s="554"/>
      <c r="AI6" s="552" t="s">
        <v>232</v>
      </c>
      <c r="AJ6" s="554"/>
      <c r="AK6" s="552" t="s">
        <v>214</v>
      </c>
      <c r="AL6" s="554"/>
      <c r="AM6" s="555" t="s">
        <v>215</v>
      </c>
      <c r="AN6" s="556"/>
      <c r="AO6" s="557"/>
      <c r="AP6" s="552" t="s">
        <v>6</v>
      </c>
      <c r="AQ6" s="553"/>
      <c r="AR6" s="554"/>
      <c r="AS6" s="552" t="s">
        <v>195</v>
      </c>
      <c r="AT6" s="554"/>
      <c r="AU6" s="552" t="s">
        <v>232</v>
      </c>
      <c r="AV6" s="554"/>
      <c r="AW6" s="552" t="s">
        <v>214</v>
      </c>
      <c r="AX6" s="554"/>
      <c r="AY6" s="552" t="s">
        <v>6</v>
      </c>
      <c r="AZ6" s="553"/>
      <c r="BA6" s="554"/>
      <c r="BB6" s="552" t="s">
        <v>195</v>
      </c>
      <c r="BC6" s="554"/>
      <c r="BD6" s="552" t="s">
        <v>232</v>
      </c>
      <c r="BE6" s="554"/>
      <c r="BF6" s="552" t="s">
        <v>214</v>
      </c>
      <c r="BG6" s="554"/>
      <c r="BH6" s="555" t="s">
        <v>215</v>
      </c>
      <c r="BI6" s="556"/>
      <c r="BJ6" s="557"/>
    </row>
    <row r="7" spans="1:62" ht="18.75">
      <c r="A7" s="575"/>
      <c r="B7" s="575"/>
      <c r="C7" s="575"/>
      <c r="D7" s="576"/>
      <c r="E7" s="243" t="s">
        <v>6</v>
      </c>
      <c r="F7" s="178" t="s">
        <v>16</v>
      </c>
      <c r="G7" s="244" t="s">
        <v>17</v>
      </c>
      <c r="H7" s="244" t="s">
        <v>6</v>
      </c>
      <c r="I7" s="184" t="s">
        <v>16</v>
      </c>
      <c r="J7" s="29" t="s">
        <v>17</v>
      </c>
      <c r="K7" s="244" t="s">
        <v>6</v>
      </c>
      <c r="L7" s="184" t="s">
        <v>16</v>
      </c>
      <c r="M7" s="29" t="s">
        <v>17</v>
      </c>
      <c r="N7" s="29" t="s">
        <v>6</v>
      </c>
      <c r="O7" s="184" t="s">
        <v>16</v>
      </c>
      <c r="P7" s="29" t="s">
        <v>17</v>
      </c>
      <c r="Q7" s="184" t="s">
        <v>16</v>
      </c>
      <c r="R7" s="29" t="s">
        <v>17</v>
      </c>
      <c r="S7" s="184" t="s">
        <v>16</v>
      </c>
      <c r="T7" s="29" t="s">
        <v>17</v>
      </c>
      <c r="U7" s="29" t="s">
        <v>6</v>
      </c>
      <c r="V7" s="184" t="s">
        <v>16</v>
      </c>
      <c r="W7" s="29" t="s">
        <v>17</v>
      </c>
      <c r="X7" s="184" t="s">
        <v>16</v>
      </c>
      <c r="Y7" s="29" t="s">
        <v>17</v>
      </c>
      <c r="Z7" s="184" t="s">
        <v>16</v>
      </c>
      <c r="AA7" s="29" t="s">
        <v>17</v>
      </c>
      <c r="AB7" s="184" t="s">
        <v>16</v>
      </c>
      <c r="AC7" s="29" t="s">
        <v>17</v>
      </c>
      <c r="AD7" s="29" t="s">
        <v>6</v>
      </c>
      <c r="AE7" s="183" t="s">
        <v>16</v>
      </c>
      <c r="AF7" s="29" t="s">
        <v>17</v>
      </c>
      <c r="AG7" s="183" t="s">
        <v>16</v>
      </c>
      <c r="AH7" s="29" t="s">
        <v>17</v>
      </c>
      <c r="AI7" s="184" t="s">
        <v>16</v>
      </c>
      <c r="AJ7" s="29" t="s">
        <v>17</v>
      </c>
      <c r="AK7" s="183" t="s">
        <v>16</v>
      </c>
      <c r="AL7" s="29" t="s">
        <v>17</v>
      </c>
      <c r="AM7" s="327" t="s">
        <v>6</v>
      </c>
      <c r="AN7" s="290" t="s">
        <v>16</v>
      </c>
      <c r="AO7" s="327" t="s">
        <v>17</v>
      </c>
      <c r="AP7" s="29" t="s">
        <v>6</v>
      </c>
      <c r="AQ7" s="183" t="s">
        <v>16</v>
      </c>
      <c r="AR7" s="29" t="s">
        <v>17</v>
      </c>
      <c r="AS7" s="183" t="s">
        <v>16</v>
      </c>
      <c r="AT7" s="29" t="s">
        <v>17</v>
      </c>
      <c r="AU7" s="184" t="s">
        <v>16</v>
      </c>
      <c r="AV7" s="29" t="s">
        <v>17</v>
      </c>
      <c r="AW7" s="183" t="s">
        <v>16</v>
      </c>
      <c r="AX7" s="29" t="s">
        <v>17</v>
      </c>
      <c r="AY7" s="29" t="s">
        <v>6</v>
      </c>
      <c r="AZ7" s="183" t="s">
        <v>16</v>
      </c>
      <c r="BA7" s="29" t="s">
        <v>17</v>
      </c>
      <c r="BB7" s="183" t="s">
        <v>16</v>
      </c>
      <c r="BC7" s="29" t="s">
        <v>17</v>
      </c>
      <c r="BD7" s="184" t="s">
        <v>16</v>
      </c>
      <c r="BE7" s="29" t="s">
        <v>17</v>
      </c>
      <c r="BF7" s="183" t="s">
        <v>16</v>
      </c>
      <c r="BG7" s="29" t="s">
        <v>17</v>
      </c>
      <c r="BH7" s="330" t="s">
        <v>6</v>
      </c>
      <c r="BI7" s="290" t="s">
        <v>16</v>
      </c>
      <c r="BJ7" s="330" t="s">
        <v>17</v>
      </c>
    </row>
    <row r="8" spans="1:62" s="70" customFormat="1" ht="18.75">
      <c r="A8" s="482" t="s">
        <v>66</v>
      </c>
      <c r="B8" s="482"/>
      <c r="C8" s="482"/>
      <c r="D8" s="482"/>
      <c r="E8" s="245"/>
      <c r="F8" s="241"/>
      <c r="G8" s="241"/>
      <c r="H8" s="338"/>
      <c r="I8" s="338"/>
      <c r="J8" s="338"/>
      <c r="K8" s="24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249"/>
      <c r="AK8" s="61"/>
      <c r="AL8" s="61"/>
      <c r="AM8" s="326"/>
      <c r="AN8" s="326"/>
      <c r="AO8" s="326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185"/>
      <c r="BA8" s="185"/>
      <c r="BB8" s="61"/>
      <c r="BC8" s="61"/>
      <c r="BD8" s="61"/>
      <c r="BE8" s="61"/>
      <c r="BF8" s="61"/>
      <c r="BG8" s="61"/>
      <c r="BH8" s="329"/>
      <c r="BI8" s="329"/>
      <c r="BJ8" s="329"/>
    </row>
    <row r="9" spans="1:65" ht="18.75">
      <c r="A9" s="113" t="s">
        <v>145</v>
      </c>
      <c r="B9" s="113"/>
      <c r="C9" s="113"/>
      <c r="D9" s="113"/>
      <c r="E9" s="245"/>
      <c r="F9" s="241"/>
      <c r="G9" s="241"/>
      <c r="H9" s="338"/>
      <c r="I9" s="338"/>
      <c r="J9" s="338"/>
      <c r="K9" s="241"/>
      <c r="L9" s="185"/>
      <c r="M9" s="185"/>
      <c r="N9" s="61"/>
      <c r="O9" s="185"/>
      <c r="P9" s="185"/>
      <c r="Q9" s="185"/>
      <c r="R9" s="185"/>
      <c r="S9" s="185"/>
      <c r="T9" s="185"/>
      <c r="U9" s="61"/>
      <c r="V9" s="185"/>
      <c r="W9" s="185"/>
      <c r="X9" s="185"/>
      <c r="Y9" s="185"/>
      <c r="Z9" s="185"/>
      <c r="AA9" s="185"/>
      <c r="AB9" s="185"/>
      <c r="AC9" s="185"/>
      <c r="AD9" s="61"/>
      <c r="AE9" s="185"/>
      <c r="AF9" s="185"/>
      <c r="AG9" s="185"/>
      <c r="AH9" s="185"/>
      <c r="AI9" s="185"/>
      <c r="AJ9" s="250"/>
      <c r="AK9" s="185"/>
      <c r="AL9" s="185"/>
      <c r="AM9" s="326"/>
      <c r="AN9" s="335"/>
      <c r="AO9" s="335"/>
      <c r="AP9" s="61"/>
      <c r="AQ9" s="185"/>
      <c r="AR9" s="185"/>
      <c r="AS9" s="185"/>
      <c r="AT9" s="185"/>
      <c r="AU9" s="185"/>
      <c r="AV9" s="250"/>
      <c r="AW9" s="185"/>
      <c r="AX9" s="185"/>
      <c r="AY9" s="61"/>
      <c r="AZ9" s="185"/>
      <c r="BA9" s="185"/>
      <c r="BB9" s="185"/>
      <c r="BC9" s="185"/>
      <c r="BD9" s="185"/>
      <c r="BE9" s="250"/>
      <c r="BF9" s="185"/>
      <c r="BG9" s="185"/>
      <c r="BH9" s="329"/>
      <c r="BI9" s="335"/>
      <c r="BJ9" s="335"/>
      <c r="BK9" s="70"/>
      <c r="BL9" s="70"/>
      <c r="BM9" s="70"/>
    </row>
    <row r="10" spans="1:65" ht="18.75">
      <c r="A10" s="113" t="s">
        <v>146</v>
      </c>
      <c r="B10" s="113"/>
      <c r="C10" s="113"/>
      <c r="D10" s="113"/>
      <c r="E10" s="245"/>
      <c r="F10" s="241"/>
      <c r="G10" s="241"/>
      <c r="H10" s="338"/>
      <c r="I10" s="338"/>
      <c r="J10" s="338"/>
      <c r="K10" s="241"/>
      <c r="L10" s="185"/>
      <c r="M10" s="185"/>
      <c r="N10" s="61"/>
      <c r="O10" s="185"/>
      <c r="P10" s="185"/>
      <c r="Q10" s="185"/>
      <c r="R10" s="185"/>
      <c r="S10" s="185"/>
      <c r="T10" s="185"/>
      <c r="U10" s="61"/>
      <c r="V10" s="185"/>
      <c r="W10" s="185"/>
      <c r="X10" s="185"/>
      <c r="Y10" s="185"/>
      <c r="Z10" s="185"/>
      <c r="AA10" s="185"/>
      <c r="AB10" s="185"/>
      <c r="AC10" s="185"/>
      <c r="AD10" s="61"/>
      <c r="AE10" s="185"/>
      <c r="AF10" s="185"/>
      <c r="AG10" s="185"/>
      <c r="AH10" s="185"/>
      <c r="AI10" s="185"/>
      <c r="AJ10" s="250"/>
      <c r="AK10" s="185"/>
      <c r="AL10" s="185"/>
      <c r="AM10" s="326"/>
      <c r="AN10" s="335"/>
      <c r="AO10" s="335"/>
      <c r="AP10" s="61"/>
      <c r="AQ10" s="185"/>
      <c r="AR10" s="185"/>
      <c r="AS10" s="185"/>
      <c r="AT10" s="185"/>
      <c r="AU10" s="185"/>
      <c r="AV10" s="250"/>
      <c r="AW10" s="185"/>
      <c r="AX10" s="185"/>
      <c r="AY10" s="61"/>
      <c r="AZ10" s="185"/>
      <c r="BA10" s="185"/>
      <c r="BB10" s="185"/>
      <c r="BC10" s="185"/>
      <c r="BD10" s="185"/>
      <c r="BE10" s="250"/>
      <c r="BF10" s="185"/>
      <c r="BG10" s="185"/>
      <c r="BH10" s="329"/>
      <c r="BI10" s="335"/>
      <c r="BJ10" s="335"/>
      <c r="BK10" s="70"/>
      <c r="BL10" s="70"/>
      <c r="BM10" s="70"/>
    </row>
    <row r="11" spans="1:65" ht="18.75">
      <c r="A11" s="113" t="s">
        <v>147</v>
      </c>
      <c r="B11" s="113"/>
      <c r="C11" s="113"/>
      <c r="D11" s="113"/>
      <c r="E11" s="245"/>
      <c r="F11" s="241"/>
      <c r="G11" s="241"/>
      <c r="H11" s="338"/>
      <c r="I11" s="338"/>
      <c r="J11" s="338"/>
      <c r="K11" s="241"/>
      <c r="L11" s="185"/>
      <c r="M11" s="185"/>
      <c r="N11" s="61"/>
      <c r="O11" s="185"/>
      <c r="P11" s="185"/>
      <c r="Q11" s="185"/>
      <c r="R11" s="185"/>
      <c r="S11" s="185"/>
      <c r="T11" s="185"/>
      <c r="U11" s="61"/>
      <c r="V11" s="185"/>
      <c r="W11" s="185"/>
      <c r="X11" s="185"/>
      <c r="Y11" s="185"/>
      <c r="Z11" s="185"/>
      <c r="AA11" s="185"/>
      <c r="AB11" s="185"/>
      <c r="AC11" s="185"/>
      <c r="AD11" s="61"/>
      <c r="AE11" s="185"/>
      <c r="AF11" s="185"/>
      <c r="AG11" s="185"/>
      <c r="AH11" s="185"/>
      <c r="AI11" s="185"/>
      <c r="AJ11" s="185"/>
      <c r="AK11" s="185"/>
      <c r="AL11" s="185"/>
      <c r="AM11" s="326"/>
      <c r="AN11" s="335"/>
      <c r="AO11" s="335"/>
      <c r="AP11" s="61"/>
      <c r="AQ11" s="185"/>
      <c r="AR11" s="185"/>
      <c r="AS11" s="185"/>
      <c r="AT11" s="185"/>
      <c r="AU11" s="185"/>
      <c r="AV11" s="185"/>
      <c r="AW11" s="185"/>
      <c r="AX11" s="185"/>
      <c r="AY11" s="61"/>
      <c r="AZ11" s="185"/>
      <c r="BA11" s="185"/>
      <c r="BB11" s="185"/>
      <c r="BC11" s="185"/>
      <c r="BD11" s="185"/>
      <c r="BE11" s="185"/>
      <c r="BF11" s="185"/>
      <c r="BG11" s="185"/>
      <c r="BH11" s="329"/>
      <c r="BI11" s="335"/>
      <c r="BJ11" s="335"/>
      <c r="BK11" s="70"/>
      <c r="BL11" s="70"/>
      <c r="BM11" s="70"/>
    </row>
    <row r="12" spans="1:65" ht="18.75">
      <c r="A12" s="113" t="s">
        <v>148</v>
      </c>
      <c r="B12" s="113"/>
      <c r="C12" s="113"/>
      <c r="D12" s="113"/>
      <c r="E12" s="245"/>
      <c r="F12" s="241"/>
      <c r="G12" s="241"/>
      <c r="H12" s="338"/>
      <c r="I12" s="338"/>
      <c r="J12" s="338"/>
      <c r="K12" s="241"/>
      <c r="L12" s="185"/>
      <c r="M12" s="185"/>
      <c r="N12" s="61"/>
      <c r="O12" s="185"/>
      <c r="P12" s="185"/>
      <c r="Q12" s="185"/>
      <c r="R12" s="185"/>
      <c r="S12" s="185"/>
      <c r="T12" s="185"/>
      <c r="U12" s="61"/>
      <c r="V12" s="185"/>
      <c r="W12" s="185"/>
      <c r="X12" s="185"/>
      <c r="Y12" s="185"/>
      <c r="Z12" s="185"/>
      <c r="AA12" s="185"/>
      <c r="AB12" s="185"/>
      <c r="AC12" s="185"/>
      <c r="AD12" s="61"/>
      <c r="AE12" s="185"/>
      <c r="AF12" s="185"/>
      <c r="AG12" s="185"/>
      <c r="AH12" s="185"/>
      <c r="AI12" s="185"/>
      <c r="AJ12" s="250"/>
      <c r="AK12" s="185"/>
      <c r="AL12" s="185"/>
      <c r="AM12" s="326"/>
      <c r="AN12" s="335"/>
      <c r="AO12" s="335"/>
      <c r="AP12" s="61"/>
      <c r="AQ12" s="185"/>
      <c r="AR12" s="185"/>
      <c r="AS12" s="185"/>
      <c r="AT12" s="185"/>
      <c r="AU12" s="185"/>
      <c r="AV12" s="250"/>
      <c r="AW12" s="185"/>
      <c r="AX12" s="185"/>
      <c r="AY12" s="61"/>
      <c r="AZ12" s="185"/>
      <c r="BA12" s="185"/>
      <c r="BB12" s="185"/>
      <c r="BC12" s="185"/>
      <c r="BD12" s="185"/>
      <c r="BE12" s="250"/>
      <c r="BF12" s="185"/>
      <c r="BG12" s="185"/>
      <c r="BH12" s="329"/>
      <c r="BI12" s="335"/>
      <c r="BJ12" s="335"/>
      <c r="BK12" s="70"/>
      <c r="BL12" s="70"/>
      <c r="BM12" s="70"/>
    </row>
    <row r="13" spans="1:65" ht="18.75">
      <c r="A13" s="113" t="s">
        <v>149</v>
      </c>
      <c r="B13" s="113"/>
      <c r="C13" s="113"/>
      <c r="D13" s="113"/>
      <c r="E13" s="245"/>
      <c r="F13" s="241"/>
      <c r="G13" s="241"/>
      <c r="H13" s="338"/>
      <c r="I13" s="338"/>
      <c r="J13" s="338"/>
      <c r="K13" s="241"/>
      <c r="L13" s="185"/>
      <c r="M13" s="185"/>
      <c r="N13" s="61"/>
      <c r="O13" s="185"/>
      <c r="P13" s="185"/>
      <c r="Q13" s="185"/>
      <c r="R13" s="185"/>
      <c r="S13" s="185"/>
      <c r="T13" s="185"/>
      <c r="U13" s="61"/>
      <c r="V13" s="185"/>
      <c r="W13" s="185"/>
      <c r="X13" s="185"/>
      <c r="Y13" s="185"/>
      <c r="Z13" s="185"/>
      <c r="AA13" s="185"/>
      <c r="AB13" s="185"/>
      <c r="AC13" s="185"/>
      <c r="AD13" s="61"/>
      <c r="AE13" s="185"/>
      <c r="AF13" s="185"/>
      <c r="AG13" s="185"/>
      <c r="AH13" s="185"/>
      <c r="AI13" s="185"/>
      <c r="AJ13" s="250"/>
      <c r="AK13" s="185"/>
      <c r="AL13" s="185"/>
      <c r="AM13" s="326"/>
      <c r="AN13" s="335"/>
      <c r="AO13" s="335"/>
      <c r="AP13" s="61"/>
      <c r="AQ13" s="185"/>
      <c r="AR13" s="185"/>
      <c r="AS13" s="185"/>
      <c r="AT13" s="185"/>
      <c r="AU13" s="185"/>
      <c r="AV13" s="250"/>
      <c r="AW13" s="185"/>
      <c r="AX13" s="185"/>
      <c r="AY13" s="61"/>
      <c r="AZ13" s="185"/>
      <c r="BA13" s="185"/>
      <c r="BB13" s="185"/>
      <c r="BC13" s="185"/>
      <c r="BD13" s="185"/>
      <c r="BE13" s="250"/>
      <c r="BF13" s="185"/>
      <c r="BG13" s="185"/>
      <c r="BH13" s="329"/>
      <c r="BI13" s="335"/>
      <c r="BJ13" s="335"/>
      <c r="BK13" s="70"/>
      <c r="BL13" s="70"/>
      <c r="BM13" s="70"/>
    </row>
    <row r="14" spans="1:65" ht="18.75">
      <c r="A14" s="113" t="s">
        <v>150</v>
      </c>
      <c r="B14" s="113"/>
      <c r="C14" s="113"/>
      <c r="D14" s="113"/>
      <c r="E14" s="245"/>
      <c r="F14" s="241"/>
      <c r="G14" s="241"/>
      <c r="H14" s="338"/>
      <c r="I14" s="338"/>
      <c r="J14" s="338"/>
      <c r="K14" s="241"/>
      <c r="L14" s="185"/>
      <c r="M14" s="185"/>
      <c r="N14" s="61"/>
      <c r="O14" s="185"/>
      <c r="P14" s="185"/>
      <c r="Q14" s="185"/>
      <c r="R14" s="185"/>
      <c r="S14" s="185"/>
      <c r="T14" s="185"/>
      <c r="U14" s="61"/>
      <c r="V14" s="185"/>
      <c r="W14" s="185"/>
      <c r="X14" s="185"/>
      <c r="Y14" s="185"/>
      <c r="Z14" s="185"/>
      <c r="AA14" s="185"/>
      <c r="AB14" s="185"/>
      <c r="AC14" s="185"/>
      <c r="AD14" s="61"/>
      <c r="AE14" s="185"/>
      <c r="AF14" s="185"/>
      <c r="AG14" s="185"/>
      <c r="AH14" s="185"/>
      <c r="AI14" s="185"/>
      <c r="AJ14" s="250"/>
      <c r="AK14" s="185"/>
      <c r="AL14" s="185"/>
      <c r="AM14" s="326"/>
      <c r="AN14" s="335"/>
      <c r="AO14" s="335"/>
      <c r="AP14" s="61"/>
      <c r="AQ14" s="185"/>
      <c r="AR14" s="185"/>
      <c r="AS14" s="185"/>
      <c r="AT14" s="185"/>
      <c r="AU14" s="185"/>
      <c r="AV14" s="250"/>
      <c r="AW14" s="185"/>
      <c r="AX14" s="185"/>
      <c r="AY14" s="61"/>
      <c r="AZ14" s="185"/>
      <c r="BA14" s="185"/>
      <c r="BB14" s="185"/>
      <c r="BC14" s="185"/>
      <c r="BD14" s="185"/>
      <c r="BE14" s="250"/>
      <c r="BF14" s="185"/>
      <c r="BG14" s="185"/>
      <c r="BH14" s="329"/>
      <c r="BI14" s="335"/>
      <c r="BJ14" s="335"/>
      <c r="BK14" s="70"/>
      <c r="BL14" s="70"/>
      <c r="BM14" s="70"/>
    </row>
    <row r="15" spans="1:65" ht="18.75">
      <c r="A15" s="113" t="s">
        <v>151</v>
      </c>
      <c r="B15" s="113"/>
      <c r="C15" s="113"/>
      <c r="D15" s="113"/>
      <c r="E15" s="245"/>
      <c r="F15" s="241"/>
      <c r="G15" s="241"/>
      <c r="H15" s="338"/>
      <c r="I15" s="338"/>
      <c r="J15" s="338"/>
      <c r="K15" s="241"/>
      <c r="L15" s="185"/>
      <c r="M15" s="185"/>
      <c r="N15" s="61"/>
      <c r="O15" s="185"/>
      <c r="P15" s="185"/>
      <c r="Q15" s="185"/>
      <c r="R15" s="185"/>
      <c r="S15" s="185"/>
      <c r="T15" s="185"/>
      <c r="U15" s="61"/>
      <c r="V15" s="185"/>
      <c r="W15" s="185"/>
      <c r="X15" s="185"/>
      <c r="Y15" s="185"/>
      <c r="Z15" s="185"/>
      <c r="AA15" s="185"/>
      <c r="AB15" s="185"/>
      <c r="AC15" s="185"/>
      <c r="AD15" s="61"/>
      <c r="AE15" s="185"/>
      <c r="AF15" s="185"/>
      <c r="AG15" s="185"/>
      <c r="AH15" s="185"/>
      <c r="AI15" s="185"/>
      <c r="AJ15" s="250"/>
      <c r="AK15" s="185"/>
      <c r="AL15" s="185"/>
      <c r="AM15" s="326"/>
      <c r="AN15" s="335"/>
      <c r="AO15" s="335"/>
      <c r="AP15" s="61"/>
      <c r="AQ15" s="185"/>
      <c r="AR15" s="185"/>
      <c r="AS15" s="185"/>
      <c r="AT15" s="185"/>
      <c r="AU15" s="185"/>
      <c r="AV15" s="250"/>
      <c r="AW15" s="185"/>
      <c r="AX15" s="185"/>
      <c r="AY15" s="61"/>
      <c r="AZ15" s="185"/>
      <c r="BA15" s="185"/>
      <c r="BB15" s="185"/>
      <c r="BC15" s="185"/>
      <c r="BD15" s="185"/>
      <c r="BE15" s="250"/>
      <c r="BF15" s="185"/>
      <c r="BG15" s="185"/>
      <c r="BH15" s="329"/>
      <c r="BI15" s="335"/>
      <c r="BJ15" s="335"/>
      <c r="BK15" s="70"/>
      <c r="BL15" s="70"/>
      <c r="BM15" s="70"/>
    </row>
    <row r="16" spans="1:65" ht="18.75">
      <c r="A16" s="113" t="s">
        <v>152</v>
      </c>
      <c r="B16" s="113"/>
      <c r="C16" s="113"/>
      <c r="D16" s="113"/>
      <c r="E16" s="245"/>
      <c r="F16" s="241"/>
      <c r="G16" s="241"/>
      <c r="H16" s="338"/>
      <c r="I16" s="338"/>
      <c r="J16" s="338"/>
      <c r="K16" s="241"/>
      <c r="L16" s="185"/>
      <c r="M16" s="185"/>
      <c r="N16" s="61"/>
      <c r="O16" s="185"/>
      <c r="P16" s="185"/>
      <c r="Q16" s="185"/>
      <c r="R16" s="185"/>
      <c r="S16" s="185"/>
      <c r="T16" s="185"/>
      <c r="U16" s="61"/>
      <c r="V16" s="185"/>
      <c r="W16" s="185"/>
      <c r="X16" s="185"/>
      <c r="Y16" s="185"/>
      <c r="Z16" s="185"/>
      <c r="AA16" s="185"/>
      <c r="AB16" s="185"/>
      <c r="AC16" s="185"/>
      <c r="AD16" s="61"/>
      <c r="AE16" s="185"/>
      <c r="AF16" s="185"/>
      <c r="AG16" s="185"/>
      <c r="AH16" s="185"/>
      <c r="AI16" s="185"/>
      <c r="AJ16" s="250"/>
      <c r="AK16" s="185"/>
      <c r="AL16" s="185"/>
      <c r="AM16" s="326"/>
      <c r="AN16" s="335"/>
      <c r="AO16" s="335"/>
      <c r="AP16" s="61"/>
      <c r="AQ16" s="185"/>
      <c r="AR16" s="185"/>
      <c r="AS16" s="185"/>
      <c r="AT16" s="185"/>
      <c r="AU16" s="185"/>
      <c r="AV16" s="250"/>
      <c r="AW16" s="185"/>
      <c r="AX16" s="185"/>
      <c r="AY16" s="61"/>
      <c r="AZ16" s="185"/>
      <c r="BA16" s="185"/>
      <c r="BB16" s="185"/>
      <c r="BC16" s="185"/>
      <c r="BD16" s="185"/>
      <c r="BE16" s="250"/>
      <c r="BF16" s="185"/>
      <c r="BG16" s="185"/>
      <c r="BH16" s="329"/>
      <c r="BI16" s="335"/>
      <c r="BJ16" s="335"/>
      <c r="BK16" s="70"/>
      <c r="BL16" s="70"/>
      <c r="BM16" s="70"/>
    </row>
    <row r="17" spans="1:65" ht="18.75">
      <c r="A17" s="113" t="s">
        <v>153</v>
      </c>
      <c r="B17" s="113"/>
      <c r="C17" s="113"/>
      <c r="D17" s="113"/>
      <c r="E17" s="245"/>
      <c r="F17" s="241"/>
      <c r="G17" s="241"/>
      <c r="H17" s="338"/>
      <c r="I17" s="338"/>
      <c r="J17" s="338"/>
      <c r="K17" s="241"/>
      <c r="L17" s="185"/>
      <c r="M17" s="185"/>
      <c r="N17" s="61"/>
      <c r="O17" s="185"/>
      <c r="P17" s="185"/>
      <c r="Q17" s="185"/>
      <c r="R17" s="185"/>
      <c r="S17" s="185"/>
      <c r="T17" s="185"/>
      <c r="U17" s="61"/>
      <c r="V17" s="185"/>
      <c r="W17" s="185"/>
      <c r="X17" s="185"/>
      <c r="Y17" s="185"/>
      <c r="Z17" s="185"/>
      <c r="AA17" s="185"/>
      <c r="AB17" s="185"/>
      <c r="AC17" s="185"/>
      <c r="AD17" s="61"/>
      <c r="AE17" s="185"/>
      <c r="AF17" s="185"/>
      <c r="AG17" s="185"/>
      <c r="AH17" s="185"/>
      <c r="AI17" s="185"/>
      <c r="AJ17" s="250"/>
      <c r="AK17" s="185"/>
      <c r="AL17" s="185"/>
      <c r="AM17" s="326"/>
      <c r="AN17" s="335"/>
      <c r="AO17" s="335"/>
      <c r="AP17" s="61"/>
      <c r="AQ17" s="185"/>
      <c r="AR17" s="185"/>
      <c r="AS17" s="185"/>
      <c r="AT17" s="185"/>
      <c r="AU17" s="185"/>
      <c r="AV17" s="250"/>
      <c r="AW17" s="185"/>
      <c r="AX17" s="185"/>
      <c r="AY17" s="61"/>
      <c r="AZ17" s="185"/>
      <c r="BA17" s="185"/>
      <c r="BB17" s="185"/>
      <c r="BC17" s="185"/>
      <c r="BD17" s="185"/>
      <c r="BE17" s="250"/>
      <c r="BF17" s="185"/>
      <c r="BG17" s="185"/>
      <c r="BH17" s="329"/>
      <c r="BI17" s="335"/>
      <c r="BJ17" s="335"/>
      <c r="BK17" s="70"/>
      <c r="BL17" s="70"/>
      <c r="BM17" s="70"/>
    </row>
    <row r="18" spans="1:65" ht="18.75">
      <c r="A18" s="113" t="s">
        <v>154</v>
      </c>
      <c r="B18" s="113"/>
      <c r="C18" s="113"/>
      <c r="D18" s="113"/>
      <c r="E18" s="245"/>
      <c r="F18" s="241"/>
      <c r="G18" s="241"/>
      <c r="H18" s="338"/>
      <c r="I18" s="338"/>
      <c r="J18" s="338"/>
      <c r="K18" s="241"/>
      <c r="L18" s="185"/>
      <c r="M18" s="185"/>
      <c r="N18" s="61"/>
      <c r="O18" s="185"/>
      <c r="P18" s="185"/>
      <c r="Q18" s="185"/>
      <c r="R18" s="185"/>
      <c r="S18" s="185"/>
      <c r="T18" s="185"/>
      <c r="U18" s="61"/>
      <c r="V18" s="185"/>
      <c r="W18" s="185"/>
      <c r="X18" s="185"/>
      <c r="Y18" s="185"/>
      <c r="Z18" s="185"/>
      <c r="AA18" s="185"/>
      <c r="AB18" s="185"/>
      <c r="AC18" s="185"/>
      <c r="AD18" s="61"/>
      <c r="AE18" s="185"/>
      <c r="AF18" s="185"/>
      <c r="AG18" s="185"/>
      <c r="AH18" s="185"/>
      <c r="AI18" s="185"/>
      <c r="AJ18" s="250"/>
      <c r="AK18" s="185"/>
      <c r="AL18" s="185"/>
      <c r="AM18" s="326"/>
      <c r="AN18" s="335"/>
      <c r="AO18" s="335"/>
      <c r="AP18" s="61"/>
      <c r="AQ18" s="185"/>
      <c r="AR18" s="185"/>
      <c r="AS18" s="185"/>
      <c r="AT18" s="185"/>
      <c r="AU18" s="185"/>
      <c r="AV18" s="250"/>
      <c r="AW18" s="185"/>
      <c r="AX18" s="185"/>
      <c r="AY18" s="61"/>
      <c r="AZ18" s="185"/>
      <c r="BA18" s="185"/>
      <c r="BB18" s="185"/>
      <c r="BC18" s="185"/>
      <c r="BD18" s="185"/>
      <c r="BE18" s="250"/>
      <c r="BF18" s="185"/>
      <c r="BG18" s="185"/>
      <c r="BH18" s="329"/>
      <c r="BI18" s="335"/>
      <c r="BJ18" s="335"/>
      <c r="BK18" s="70"/>
      <c r="BL18" s="70"/>
      <c r="BM18" s="70"/>
    </row>
    <row r="19" spans="1:65" ht="18.75">
      <c r="A19" s="113" t="s">
        <v>155</v>
      </c>
      <c r="B19" s="113"/>
      <c r="C19" s="113"/>
      <c r="D19" s="113"/>
      <c r="E19" s="245"/>
      <c r="F19" s="241"/>
      <c r="G19" s="241"/>
      <c r="H19" s="338"/>
      <c r="I19" s="338"/>
      <c r="J19" s="338"/>
      <c r="K19" s="241"/>
      <c r="L19" s="185"/>
      <c r="M19" s="185"/>
      <c r="N19" s="61"/>
      <c r="O19" s="185"/>
      <c r="P19" s="185"/>
      <c r="Q19" s="185"/>
      <c r="R19" s="185"/>
      <c r="S19" s="185"/>
      <c r="T19" s="185"/>
      <c r="U19" s="61"/>
      <c r="V19" s="185"/>
      <c r="W19" s="185"/>
      <c r="X19" s="185"/>
      <c r="Y19" s="185"/>
      <c r="Z19" s="185"/>
      <c r="AA19" s="185"/>
      <c r="AB19" s="185"/>
      <c r="AC19" s="185"/>
      <c r="AD19" s="61"/>
      <c r="AE19" s="185"/>
      <c r="AF19" s="185"/>
      <c r="AG19" s="185"/>
      <c r="AH19" s="185"/>
      <c r="AI19" s="185"/>
      <c r="AJ19" s="250"/>
      <c r="AK19" s="185"/>
      <c r="AL19" s="185"/>
      <c r="AM19" s="326"/>
      <c r="AN19" s="335"/>
      <c r="AO19" s="335"/>
      <c r="AP19" s="61"/>
      <c r="AQ19" s="185"/>
      <c r="AR19" s="185"/>
      <c r="AS19" s="185"/>
      <c r="AT19" s="185"/>
      <c r="AU19" s="185"/>
      <c r="AV19" s="250"/>
      <c r="AW19" s="185"/>
      <c r="AX19" s="185"/>
      <c r="AY19" s="61"/>
      <c r="AZ19" s="185"/>
      <c r="BA19" s="185"/>
      <c r="BB19" s="185"/>
      <c r="BC19" s="185"/>
      <c r="BD19" s="185"/>
      <c r="BE19" s="250"/>
      <c r="BF19" s="185"/>
      <c r="BG19" s="185"/>
      <c r="BH19" s="329"/>
      <c r="BI19" s="335"/>
      <c r="BJ19" s="335"/>
      <c r="BK19" s="70"/>
      <c r="BL19" s="70"/>
      <c r="BM19" s="70"/>
    </row>
    <row r="20" spans="1:62" s="1" customFormat="1" ht="3" customHeight="1">
      <c r="A20" s="83"/>
      <c r="B20" s="83"/>
      <c r="C20" s="83"/>
      <c r="D20" s="84"/>
      <c r="E20" s="84"/>
      <c r="F20" s="84"/>
      <c r="G20" s="84"/>
      <c r="H20" s="84"/>
      <c r="I20" s="84"/>
      <c r="J20" s="84"/>
      <c r="K20" s="84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251"/>
      <c r="AK20" s="85"/>
      <c r="AL20" s="85"/>
      <c r="AM20" s="336"/>
      <c r="AN20" s="336"/>
      <c r="AO20" s="336"/>
      <c r="AP20" s="85"/>
      <c r="AQ20" s="85"/>
      <c r="AR20" s="85"/>
      <c r="AS20" s="85"/>
      <c r="AT20" s="85"/>
      <c r="AU20" s="85"/>
      <c r="AV20" s="251"/>
      <c r="AW20" s="85"/>
      <c r="AX20" s="85"/>
      <c r="AY20" s="85"/>
      <c r="AZ20" s="85"/>
      <c r="BA20" s="85"/>
      <c r="BB20" s="85"/>
      <c r="BC20" s="85"/>
      <c r="BD20" s="85"/>
      <c r="BE20" s="251"/>
      <c r="BF20" s="85"/>
      <c r="BG20" s="85"/>
      <c r="BH20" s="336"/>
      <c r="BI20" s="336"/>
      <c r="BJ20" s="336"/>
    </row>
    <row r="21" spans="1:62" s="1" customFormat="1" ht="3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252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252"/>
      <c r="AW21" s="59"/>
      <c r="AX21" s="59"/>
      <c r="AY21" s="59"/>
      <c r="AZ21" s="59"/>
      <c r="BA21" s="59"/>
      <c r="BB21" s="59"/>
      <c r="BC21" s="59"/>
      <c r="BD21" s="59"/>
      <c r="BE21" s="252"/>
      <c r="BF21" s="59"/>
      <c r="BG21" s="59"/>
      <c r="BH21" s="59"/>
      <c r="BI21" s="59"/>
      <c r="BJ21" s="59"/>
    </row>
    <row r="22" spans="2:51" ht="21.75" customHeight="1">
      <c r="B22" s="13" t="s">
        <v>237</v>
      </c>
      <c r="C22" s="5" t="s">
        <v>236</v>
      </c>
      <c r="D22" s="13"/>
      <c r="E22" s="13"/>
      <c r="F22" s="13"/>
      <c r="G22" s="264"/>
      <c r="H22" s="264"/>
      <c r="I22" s="264"/>
      <c r="J22" s="264"/>
      <c r="K22" s="264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P22" s="70"/>
      <c r="AY22" s="70"/>
    </row>
    <row r="23" spans="2:62" ht="21.75" customHeight="1">
      <c r="B23" s="10"/>
      <c r="C23" s="10"/>
      <c r="D23" s="10"/>
      <c r="E23" s="21"/>
      <c r="F23" s="21"/>
      <c r="G23" s="21"/>
      <c r="H23" s="21"/>
      <c r="I23" s="21"/>
      <c r="J23" s="21"/>
      <c r="K23" s="21"/>
      <c r="L23" s="10"/>
      <c r="M23" s="10"/>
      <c r="N23" s="10"/>
      <c r="O23" s="10"/>
      <c r="P23" s="10"/>
      <c r="Q23" s="10"/>
      <c r="R23" s="70"/>
      <c r="S23" s="70"/>
      <c r="T23" s="70"/>
      <c r="U23" s="70"/>
      <c r="V23" s="70"/>
      <c r="W23" s="70"/>
      <c r="X23" s="70"/>
      <c r="Y23" s="70"/>
      <c r="Z23" s="70"/>
      <c r="AA23" s="10"/>
      <c r="AB23" s="10"/>
      <c r="AC23" s="10"/>
      <c r="AD23" s="10"/>
      <c r="AO23" s="12"/>
      <c r="AP23" s="10"/>
      <c r="AY23" s="10"/>
      <c r="BJ23" s="12"/>
    </row>
    <row r="24" spans="4:14" ht="18.75">
      <c r="D24" s="182"/>
      <c r="E24" s="169"/>
      <c r="F24" s="169"/>
      <c r="G24" s="169"/>
      <c r="H24" s="169"/>
      <c r="I24" s="169"/>
      <c r="J24" s="169"/>
      <c r="K24" s="169"/>
      <c r="L24" s="182"/>
      <c r="M24" s="182"/>
      <c r="N24" s="182"/>
    </row>
    <row r="25" spans="4:14" ht="18.75">
      <c r="D25" s="182"/>
      <c r="E25" s="169"/>
      <c r="F25" s="169"/>
      <c r="G25" s="169"/>
      <c r="H25" s="169"/>
      <c r="I25" s="169"/>
      <c r="J25" s="169"/>
      <c r="K25" s="169"/>
      <c r="L25" s="182"/>
      <c r="M25" s="182"/>
      <c r="N25" s="182"/>
    </row>
  </sheetData>
  <sheetProtection/>
  <mergeCells count="32">
    <mergeCell ref="E4:G6"/>
    <mergeCell ref="N6:P6"/>
    <mergeCell ref="S6:T6"/>
    <mergeCell ref="AI6:AJ6"/>
    <mergeCell ref="A8:D8"/>
    <mergeCell ref="A4:D7"/>
    <mergeCell ref="Q6:R6"/>
    <mergeCell ref="X6:Y6"/>
    <mergeCell ref="K6:M6"/>
    <mergeCell ref="H6:J6"/>
    <mergeCell ref="AU6:AV6"/>
    <mergeCell ref="AW6:AX6"/>
    <mergeCell ref="AK6:AL6"/>
    <mergeCell ref="AD6:AF6"/>
    <mergeCell ref="AP5:AX5"/>
    <mergeCell ref="AP6:AR6"/>
    <mergeCell ref="AS6:AT6"/>
    <mergeCell ref="K4:AO4"/>
    <mergeCell ref="Z6:AA6"/>
    <mergeCell ref="AD5:AO5"/>
    <mergeCell ref="AB6:AC6"/>
    <mergeCell ref="U6:W6"/>
    <mergeCell ref="AM6:AO6"/>
    <mergeCell ref="AG6:AH6"/>
    <mergeCell ref="K5:T5"/>
    <mergeCell ref="U5:AC5"/>
    <mergeCell ref="AY5:BJ5"/>
    <mergeCell ref="AY6:BA6"/>
    <mergeCell ref="BB6:BC6"/>
    <mergeCell ref="BD6:BE6"/>
    <mergeCell ref="BF6:BG6"/>
    <mergeCell ref="BH6:BJ6"/>
  </mergeCells>
  <printOptions/>
  <pageMargins left="0.5511811023622047" right="0.35433070866141736" top="0.7874015748031497" bottom="0.5905511811023623" header="0.5118110236220472" footer="0.5118110236220472"/>
  <pageSetup fitToHeight="0" fitToWidth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K15"/>
  <sheetViews>
    <sheetView zoomScale="80" zoomScaleNormal="80" zoomScalePageLayoutView="0" workbookViewId="0" topLeftCell="B1">
      <selection activeCell="AC13" sqref="AC13"/>
    </sheetView>
  </sheetViews>
  <sheetFormatPr defaultColWidth="9.140625" defaultRowHeight="21.75"/>
  <cols>
    <col min="1" max="1" width="5.7109375" style="0" customWidth="1"/>
    <col min="2" max="2" width="6.57421875" style="0" customWidth="1"/>
    <col min="3" max="3" width="4.140625" style="0" customWidth="1"/>
    <col min="4" max="4" width="11.140625" style="0" customWidth="1"/>
    <col min="5" max="7" width="5.57421875" style="0" bestFit="1" customWidth="1"/>
    <col min="8" max="8" width="4.57421875" style="0" bestFit="1" customWidth="1"/>
    <col min="9" max="9" width="4.8515625" style="0" bestFit="1" customWidth="1"/>
    <col min="10" max="10" width="5.28125" style="0" bestFit="1" customWidth="1"/>
    <col min="11" max="11" width="4.57421875" style="0" bestFit="1" customWidth="1"/>
    <col min="12" max="12" width="4.8515625" style="0" bestFit="1" customWidth="1"/>
    <col min="13" max="13" width="5.28125" style="0" bestFit="1" customWidth="1"/>
    <col min="14" max="14" width="6.28125" style="0" customWidth="1"/>
    <col min="15" max="15" width="5.00390625" style="0" bestFit="1" customWidth="1"/>
    <col min="16" max="16" width="6.28125" style="0" customWidth="1"/>
    <col min="17" max="17" width="6.28125" style="0" bestFit="1" customWidth="1"/>
    <col min="18" max="18" width="5.00390625" style="0" bestFit="1" customWidth="1"/>
    <col min="19" max="19" width="6.28125" style="0" bestFit="1" customWidth="1"/>
    <col min="20" max="20" width="4.57421875" style="0" bestFit="1" customWidth="1"/>
    <col min="21" max="21" width="4.8515625" style="0" bestFit="1" customWidth="1"/>
    <col min="22" max="22" width="5.28125" style="0" bestFit="1" customWidth="1"/>
    <col min="23" max="23" width="5.00390625" style="0" bestFit="1" customWidth="1"/>
    <col min="24" max="24" width="4.8515625" style="0" bestFit="1" customWidth="1"/>
    <col min="25" max="25" width="5.28125" style="0" bestFit="1" customWidth="1"/>
    <col min="26" max="26" width="6.28125" style="0" bestFit="1" customWidth="1"/>
    <col min="27" max="27" width="5.00390625" style="0" bestFit="1" customWidth="1"/>
    <col min="28" max="28" width="6.28125" style="0" bestFit="1" customWidth="1"/>
    <col min="29" max="29" width="6.28125" style="253" bestFit="1" customWidth="1"/>
    <col min="30" max="30" width="5.00390625" style="253" bestFit="1" customWidth="1"/>
    <col min="31" max="31" width="5.28125" style="253" bestFit="1" customWidth="1"/>
    <col min="32" max="37" width="6.8515625" style="253" customWidth="1"/>
  </cols>
  <sheetData>
    <row r="1" spans="1:13" ht="23.25">
      <c r="A1" s="1"/>
      <c r="B1" s="219" t="s">
        <v>29</v>
      </c>
      <c r="C1" s="220">
        <v>7.4</v>
      </c>
      <c r="D1" s="219" t="s">
        <v>269</v>
      </c>
      <c r="E1" s="219"/>
      <c r="F1" s="219"/>
      <c r="G1" s="219"/>
      <c r="H1" s="219"/>
      <c r="I1" s="219"/>
      <c r="J1" s="219"/>
      <c r="K1" s="219"/>
      <c r="L1" s="1"/>
      <c r="M1" s="1"/>
    </row>
    <row r="2" spans="1:7" ht="21.75">
      <c r="A2" s="13"/>
      <c r="B2" s="13"/>
      <c r="C2" s="13"/>
      <c r="D2" s="13"/>
      <c r="E2" s="13"/>
      <c r="F2" s="13"/>
      <c r="G2" s="13"/>
    </row>
    <row r="3" spans="1:37" s="234" customFormat="1" ht="22.5">
      <c r="A3" s="579" t="s">
        <v>224</v>
      </c>
      <c r="B3" s="580"/>
      <c r="C3" s="580"/>
      <c r="D3" s="581"/>
      <c r="E3" s="588" t="s">
        <v>7</v>
      </c>
      <c r="F3" s="589"/>
      <c r="G3" s="590"/>
      <c r="H3" s="734" t="s">
        <v>228</v>
      </c>
      <c r="I3" s="735"/>
      <c r="J3" s="735"/>
      <c r="K3" s="734" t="s">
        <v>209</v>
      </c>
      <c r="L3" s="735"/>
      <c r="M3" s="736"/>
      <c r="N3" s="585" t="s">
        <v>217</v>
      </c>
      <c r="O3" s="586"/>
      <c r="P3" s="587"/>
      <c r="Q3" s="585" t="s">
        <v>216</v>
      </c>
      <c r="R3" s="586"/>
      <c r="S3" s="587"/>
      <c r="T3" s="585" t="s">
        <v>229</v>
      </c>
      <c r="U3" s="586"/>
      <c r="V3" s="587"/>
      <c r="W3" s="734" t="s">
        <v>211</v>
      </c>
      <c r="X3" s="735"/>
      <c r="Y3" s="736"/>
      <c r="Z3" s="585" t="s">
        <v>208</v>
      </c>
      <c r="AA3" s="586"/>
      <c r="AB3" s="587"/>
      <c r="AC3" s="585" t="s">
        <v>193</v>
      </c>
      <c r="AD3" s="586"/>
      <c r="AE3" s="587"/>
      <c r="AF3" s="585" t="s">
        <v>260</v>
      </c>
      <c r="AG3" s="586"/>
      <c r="AH3" s="587"/>
      <c r="AI3" s="734" t="s">
        <v>253</v>
      </c>
      <c r="AJ3" s="735"/>
      <c r="AK3" s="736"/>
    </row>
    <row r="4" spans="1:37" s="234" customFormat="1" ht="22.5">
      <c r="A4" s="582"/>
      <c r="B4" s="583"/>
      <c r="C4" s="583"/>
      <c r="D4" s="584"/>
      <c r="E4" s="591"/>
      <c r="F4" s="592"/>
      <c r="G4" s="593"/>
      <c r="H4" s="737" t="s">
        <v>6</v>
      </c>
      <c r="I4" s="737" t="s">
        <v>16</v>
      </c>
      <c r="J4" s="738" t="s">
        <v>17</v>
      </c>
      <c r="K4" s="737" t="s">
        <v>6</v>
      </c>
      <c r="L4" s="737" t="s">
        <v>16</v>
      </c>
      <c r="M4" s="738" t="s">
        <v>17</v>
      </c>
      <c r="N4" s="342" t="s">
        <v>6</v>
      </c>
      <c r="O4" s="342" t="s">
        <v>16</v>
      </c>
      <c r="P4" s="343" t="s">
        <v>17</v>
      </c>
      <c r="Q4" s="342" t="s">
        <v>6</v>
      </c>
      <c r="R4" s="342" t="s">
        <v>16</v>
      </c>
      <c r="S4" s="343" t="s">
        <v>17</v>
      </c>
      <c r="T4" s="342" t="s">
        <v>6</v>
      </c>
      <c r="U4" s="342" t="s">
        <v>16</v>
      </c>
      <c r="V4" s="343" t="s">
        <v>17</v>
      </c>
      <c r="W4" s="737" t="s">
        <v>6</v>
      </c>
      <c r="X4" s="737" t="s">
        <v>16</v>
      </c>
      <c r="Y4" s="738" t="s">
        <v>17</v>
      </c>
      <c r="Z4" s="342" t="s">
        <v>6</v>
      </c>
      <c r="AA4" s="342" t="s">
        <v>16</v>
      </c>
      <c r="AB4" s="343" t="s">
        <v>17</v>
      </c>
      <c r="AC4" s="342" t="s">
        <v>6</v>
      </c>
      <c r="AD4" s="342" t="s">
        <v>16</v>
      </c>
      <c r="AE4" s="343" t="s">
        <v>17</v>
      </c>
      <c r="AF4" s="342" t="s">
        <v>6</v>
      </c>
      <c r="AG4" s="342" t="s">
        <v>16</v>
      </c>
      <c r="AH4" s="343" t="s">
        <v>17</v>
      </c>
      <c r="AI4" s="737" t="s">
        <v>6</v>
      </c>
      <c r="AJ4" s="737" t="s">
        <v>16</v>
      </c>
      <c r="AK4" s="738" t="s">
        <v>17</v>
      </c>
    </row>
    <row r="5" spans="1:37" ht="23.25">
      <c r="A5" s="221"/>
      <c r="B5" s="218"/>
      <c r="C5" s="218" t="s">
        <v>6</v>
      </c>
      <c r="D5" s="217"/>
      <c r="E5" s="344"/>
      <c r="F5" s="344"/>
      <c r="G5" s="344"/>
      <c r="H5" s="739"/>
      <c r="I5" s="739"/>
      <c r="J5" s="739"/>
      <c r="K5" s="739"/>
      <c r="L5" s="739"/>
      <c r="M5" s="739"/>
      <c r="N5" s="345"/>
      <c r="O5" s="345"/>
      <c r="P5" s="345"/>
      <c r="Q5" s="345"/>
      <c r="R5" s="345"/>
      <c r="S5" s="345"/>
      <c r="T5" s="442"/>
      <c r="U5" s="345"/>
      <c r="V5" s="345"/>
      <c r="W5" s="739"/>
      <c r="X5" s="739"/>
      <c r="Y5" s="739"/>
      <c r="Z5" s="345"/>
      <c r="AA5" s="345"/>
      <c r="AB5" s="345"/>
      <c r="AC5" s="345"/>
      <c r="AD5" s="345"/>
      <c r="AE5" s="345"/>
      <c r="AF5" s="345"/>
      <c r="AG5" s="345"/>
      <c r="AH5" s="345"/>
      <c r="AI5" s="739"/>
      <c r="AJ5" s="739"/>
      <c r="AK5" s="739"/>
    </row>
    <row r="6" spans="1:37" ht="23.25">
      <c r="A6" s="222"/>
      <c r="B6" s="223" t="s">
        <v>225</v>
      </c>
      <c r="C6" s="223"/>
      <c r="D6" s="224"/>
      <c r="E6" s="344"/>
      <c r="F6" s="344"/>
      <c r="G6" s="344"/>
      <c r="H6" s="740"/>
      <c r="I6" s="740"/>
      <c r="J6" s="740"/>
      <c r="K6" s="741"/>
      <c r="L6" s="740"/>
      <c r="M6" s="740"/>
      <c r="N6" s="456"/>
      <c r="O6" s="347"/>
      <c r="P6" s="347"/>
      <c r="Q6" s="441"/>
      <c r="R6" s="347"/>
      <c r="S6" s="347"/>
      <c r="T6" s="442"/>
      <c r="U6" s="347"/>
      <c r="V6" s="347"/>
      <c r="W6" s="741"/>
      <c r="X6" s="740"/>
      <c r="Y6" s="740"/>
      <c r="Z6" s="441"/>
      <c r="AA6" s="347"/>
      <c r="AB6" s="347"/>
      <c r="AC6" s="441"/>
      <c r="AD6" s="347"/>
      <c r="AE6" s="347"/>
      <c r="AF6" s="441"/>
      <c r="AG6" s="347"/>
      <c r="AH6" s="347"/>
      <c r="AI6" s="741"/>
      <c r="AJ6" s="740"/>
      <c r="AK6" s="740"/>
    </row>
    <row r="7" spans="1:37" ht="23.25">
      <c r="A7" s="225"/>
      <c r="B7" s="226" t="s">
        <v>226</v>
      </c>
      <c r="C7" s="226"/>
      <c r="D7" s="227"/>
      <c r="E7" s="344"/>
      <c r="F7" s="344"/>
      <c r="G7" s="344"/>
      <c r="H7" s="742"/>
      <c r="I7" s="743"/>
      <c r="J7" s="742"/>
      <c r="K7" s="744"/>
      <c r="L7" s="743"/>
      <c r="M7" s="742"/>
      <c r="N7" s="457"/>
      <c r="O7" s="348"/>
      <c r="P7" s="349"/>
      <c r="Q7" s="442"/>
      <c r="R7" s="348"/>
      <c r="S7" s="349"/>
      <c r="T7" s="442"/>
      <c r="U7" s="348"/>
      <c r="V7" s="349"/>
      <c r="W7" s="744"/>
      <c r="X7" s="743"/>
      <c r="Y7" s="742"/>
      <c r="Z7" s="442"/>
      <c r="AA7" s="348"/>
      <c r="AB7" s="349"/>
      <c r="AC7" s="442"/>
      <c r="AD7" s="348"/>
      <c r="AE7" s="349"/>
      <c r="AF7" s="441"/>
      <c r="AG7" s="348"/>
      <c r="AH7" s="349"/>
      <c r="AI7" s="741"/>
      <c r="AJ7" s="743"/>
      <c r="AK7" s="742"/>
    </row>
    <row r="8" spans="1:37" ht="23.25">
      <c r="A8" s="228"/>
      <c r="B8" s="229" t="s">
        <v>227</v>
      </c>
      <c r="C8" s="229"/>
      <c r="D8" s="230"/>
      <c r="E8" s="344"/>
      <c r="F8" s="344"/>
      <c r="G8" s="344"/>
      <c r="H8" s="742"/>
      <c r="I8" s="743"/>
      <c r="J8" s="742"/>
      <c r="K8" s="744"/>
      <c r="L8" s="743"/>
      <c r="M8" s="742"/>
      <c r="N8" s="457"/>
      <c r="O8" s="348"/>
      <c r="P8" s="349"/>
      <c r="Q8" s="442"/>
      <c r="R8" s="348"/>
      <c r="S8" s="349"/>
      <c r="T8" s="442"/>
      <c r="U8" s="348"/>
      <c r="V8" s="349"/>
      <c r="W8" s="744"/>
      <c r="X8" s="743"/>
      <c r="Y8" s="742"/>
      <c r="Z8" s="442"/>
      <c r="AA8" s="348"/>
      <c r="AB8" s="349"/>
      <c r="AC8" s="442"/>
      <c r="AD8" s="348"/>
      <c r="AE8" s="349"/>
      <c r="AF8" s="441"/>
      <c r="AG8" s="348"/>
      <c r="AH8" s="349"/>
      <c r="AI8" s="741"/>
      <c r="AJ8" s="743"/>
      <c r="AK8" s="742"/>
    </row>
    <row r="9" spans="1:37" ht="23.25">
      <c r="A9" s="231"/>
      <c r="B9" s="232" t="s">
        <v>20</v>
      </c>
      <c r="C9" s="232"/>
      <c r="D9" s="233"/>
      <c r="E9" s="344"/>
      <c r="F9" s="344"/>
      <c r="G9" s="344"/>
      <c r="H9" s="745"/>
      <c r="I9" s="746"/>
      <c r="J9" s="745"/>
      <c r="K9" s="747"/>
      <c r="L9" s="746"/>
      <c r="M9" s="745"/>
      <c r="N9" s="350"/>
      <c r="O9" s="350"/>
      <c r="P9" s="351"/>
      <c r="Q9" s="443"/>
      <c r="R9" s="350"/>
      <c r="S9" s="351"/>
      <c r="T9" s="443"/>
      <c r="U9" s="350"/>
      <c r="V9" s="351"/>
      <c r="W9" s="747"/>
      <c r="X9" s="746"/>
      <c r="Y9" s="745"/>
      <c r="Z9" s="443"/>
      <c r="AA9" s="350"/>
      <c r="AB9" s="351"/>
      <c r="AC9" s="443"/>
      <c r="AD9" s="350"/>
      <c r="AE9" s="351"/>
      <c r="AF9" s="449"/>
      <c r="AG9" s="350"/>
      <c r="AH9" s="351"/>
      <c r="AI9" s="748"/>
      <c r="AJ9" s="745"/>
      <c r="AK9" s="745"/>
    </row>
    <row r="10" spans="1:37" ht="21.75">
      <c r="A10" s="71"/>
      <c r="B10" s="71"/>
      <c r="C10" s="71"/>
      <c r="D10" s="71"/>
      <c r="E10" s="352"/>
      <c r="F10" s="352"/>
      <c r="G10" s="352"/>
      <c r="H10" s="352"/>
      <c r="I10" s="352"/>
      <c r="J10" s="352"/>
      <c r="K10" s="352"/>
      <c r="L10" s="352"/>
      <c r="M10" s="352"/>
      <c r="N10" s="353"/>
      <c r="O10" s="353"/>
      <c r="P10" s="353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53"/>
      <c r="AD10" s="353"/>
      <c r="AE10" s="353"/>
      <c r="AF10" s="353"/>
      <c r="AG10" s="353"/>
      <c r="AH10" s="353"/>
      <c r="AI10" s="353"/>
      <c r="AJ10" s="353"/>
      <c r="AK10" s="353"/>
    </row>
    <row r="11" spans="1:28" ht="23.25">
      <c r="A11" s="261" t="s">
        <v>235</v>
      </c>
      <c r="B11" s="5" t="s">
        <v>236</v>
      </c>
      <c r="C11" s="13"/>
      <c r="D11" s="13"/>
      <c r="E11" s="13"/>
      <c r="F11" s="264"/>
      <c r="H11" s="261"/>
      <c r="I11" s="261"/>
      <c r="J11" s="261"/>
      <c r="K11" s="261"/>
      <c r="L11" s="261"/>
      <c r="M11" s="261"/>
      <c r="N11" s="261"/>
      <c r="O11" s="261"/>
      <c r="P11" s="261"/>
      <c r="Z11" s="339"/>
      <c r="AA11" s="339"/>
      <c r="AB11" s="339"/>
    </row>
    <row r="12" spans="18:28" ht="23.25">
      <c r="R12" s="337"/>
      <c r="Z12" s="339"/>
      <c r="AA12" s="340"/>
      <c r="AB12" s="340"/>
    </row>
    <row r="13" spans="18:28" ht="23.25">
      <c r="R13" s="337"/>
      <c r="Z13" s="339"/>
      <c r="AA13" s="340"/>
      <c r="AB13" s="340"/>
    </row>
    <row r="14" spans="18:28" ht="23.25">
      <c r="R14" s="337"/>
      <c r="Z14" s="339"/>
      <c r="AA14" s="340"/>
      <c r="AB14" s="340"/>
    </row>
    <row r="15" spans="18:28" ht="23.25">
      <c r="R15" s="337"/>
      <c r="Z15" s="341"/>
      <c r="AA15" s="341"/>
      <c r="AB15" s="341"/>
    </row>
  </sheetData>
  <sheetProtection/>
  <mergeCells count="12">
    <mergeCell ref="Z3:AB3"/>
    <mergeCell ref="AC3:AE3"/>
    <mergeCell ref="A3:D4"/>
    <mergeCell ref="H3:J3"/>
    <mergeCell ref="K3:M3"/>
    <mergeCell ref="E3:G4"/>
    <mergeCell ref="N3:P3"/>
    <mergeCell ref="AI3:AK3"/>
    <mergeCell ref="Q3:S3"/>
    <mergeCell ref="AF3:AH3"/>
    <mergeCell ref="T3:V3"/>
    <mergeCell ref="W3:Y3"/>
  </mergeCells>
  <printOptions/>
  <pageMargins left="0.7" right="0.7" top="0.75" bottom="0.75" header="0.3" footer="0.3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K35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V6" sqref="V6:AE29"/>
    </sheetView>
  </sheetViews>
  <sheetFormatPr defaultColWidth="9.140625" defaultRowHeight="21.75"/>
  <cols>
    <col min="1" max="1" width="1.7109375" style="111" customWidth="1"/>
    <col min="2" max="2" width="5.8515625" style="111" customWidth="1"/>
    <col min="3" max="3" width="4.421875" style="111" customWidth="1"/>
    <col min="4" max="4" width="4.57421875" style="111" customWidth="1"/>
    <col min="5" max="5" width="9.140625" style="111" customWidth="1"/>
    <col min="6" max="6" width="7.00390625" style="111" bestFit="1" customWidth="1"/>
    <col min="7" max="7" width="7.8515625" style="111" customWidth="1"/>
    <col min="8" max="9" width="7.28125" style="111" customWidth="1"/>
    <col min="10" max="21" width="7.140625" style="111" customWidth="1"/>
    <col min="22" max="33" width="7.28125" style="111" customWidth="1"/>
    <col min="34" max="34" width="1.1484375" style="111" customWidth="1"/>
    <col min="35" max="35" width="15.7109375" style="111" customWidth="1"/>
    <col min="36" max="36" width="2.28125" style="111" customWidth="1"/>
    <col min="37" max="37" width="4.140625" style="111" customWidth="1"/>
    <col min="38" max="16384" width="9.140625" style="111" customWidth="1"/>
  </cols>
  <sheetData>
    <row r="1" spans="2:4" s="201" customFormat="1" ht="18.75">
      <c r="B1" s="201" t="s">
        <v>31</v>
      </c>
      <c r="C1" s="362">
        <v>3.6</v>
      </c>
      <c r="D1" s="201" t="s">
        <v>257</v>
      </c>
    </row>
    <row r="2" spans="2:7" s="363" customFormat="1" ht="20.25" customHeight="1">
      <c r="B2" s="201"/>
      <c r="C2" s="362"/>
      <c r="D2" s="201"/>
      <c r="E2" s="201"/>
      <c r="F2" s="201"/>
      <c r="G2" s="201"/>
    </row>
    <row r="3" ht="6.75" customHeight="1"/>
    <row r="4" spans="1:35" s="114" customFormat="1" ht="15" customHeight="1">
      <c r="A4" s="599" t="s">
        <v>25</v>
      </c>
      <c r="B4" s="599"/>
      <c r="C4" s="599"/>
      <c r="D4" s="600"/>
      <c r="E4" s="607" t="s">
        <v>6</v>
      </c>
      <c r="F4" s="599"/>
      <c r="G4" s="600"/>
      <c r="H4" s="614" t="s">
        <v>27</v>
      </c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4" t="s">
        <v>229</v>
      </c>
      <c r="AG4" s="616"/>
      <c r="AH4" s="607" t="s">
        <v>26</v>
      </c>
      <c r="AI4" s="609"/>
    </row>
    <row r="5" spans="1:35" s="114" customFormat="1" ht="15.75" customHeight="1">
      <c r="A5" s="601"/>
      <c r="B5" s="601"/>
      <c r="C5" s="601"/>
      <c r="D5" s="602"/>
      <c r="E5" s="608"/>
      <c r="F5" s="601"/>
      <c r="G5" s="602"/>
      <c r="H5" s="594" t="s">
        <v>2</v>
      </c>
      <c r="I5" s="595"/>
      <c r="J5" s="595"/>
      <c r="K5" s="595"/>
      <c r="L5" s="595"/>
      <c r="M5" s="595"/>
      <c r="N5" s="595"/>
      <c r="O5" s="595"/>
      <c r="P5" s="595"/>
      <c r="Q5" s="596"/>
      <c r="R5" s="594" t="s">
        <v>5</v>
      </c>
      <c r="S5" s="595"/>
      <c r="T5" s="595"/>
      <c r="U5" s="595"/>
      <c r="V5" s="594" t="s">
        <v>100</v>
      </c>
      <c r="W5" s="595"/>
      <c r="X5" s="595"/>
      <c r="Y5" s="595"/>
      <c r="Z5" s="595"/>
      <c r="AA5" s="595"/>
      <c r="AB5" s="595"/>
      <c r="AC5" s="595"/>
      <c r="AD5" s="595"/>
      <c r="AE5" s="595"/>
      <c r="AF5" s="617"/>
      <c r="AG5" s="618"/>
      <c r="AH5" s="610"/>
      <c r="AI5" s="611"/>
    </row>
    <row r="6" spans="1:35" s="114" customFormat="1" ht="17.25" customHeight="1">
      <c r="A6" s="601"/>
      <c r="B6" s="601"/>
      <c r="C6" s="601"/>
      <c r="D6" s="602"/>
      <c r="E6" s="608"/>
      <c r="F6" s="601"/>
      <c r="G6" s="602"/>
      <c r="H6" s="594" t="s">
        <v>6</v>
      </c>
      <c r="I6" s="596"/>
      <c r="J6" s="605" t="s">
        <v>216</v>
      </c>
      <c r="K6" s="606"/>
      <c r="L6" s="605" t="s">
        <v>217</v>
      </c>
      <c r="M6" s="606"/>
      <c r="N6" s="605" t="s">
        <v>208</v>
      </c>
      <c r="O6" s="606"/>
      <c r="P6" s="605" t="s">
        <v>193</v>
      </c>
      <c r="Q6" s="606"/>
      <c r="R6" s="594" t="s">
        <v>6</v>
      </c>
      <c r="S6" s="596"/>
      <c r="T6" s="594" t="s">
        <v>258</v>
      </c>
      <c r="U6" s="595"/>
      <c r="V6" s="749" t="s">
        <v>6</v>
      </c>
      <c r="W6" s="750"/>
      <c r="X6" s="749" t="s">
        <v>209</v>
      </c>
      <c r="Y6" s="750"/>
      <c r="Z6" s="749" t="s">
        <v>253</v>
      </c>
      <c r="AA6" s="750"/>
      <c r="AB6" s="749" t="s">
        <v>218</v>
      </c>
      <c r="AC6" s="750"/>
      <c r="AD6" s="749" t="s">
        <v>207</v>
      </c>
      <c r="AE6" s="751"/>
      <c r="AF6" s="619"/>
      <c r="AG6" s="620"/>
      <c r="AH6" s="610"/>
      <c r="AI6" s="611"/>
    </row>
    <row r="7" spans="1:35" s="114" customFormat="1" ht="19.5" customHeight="1">
      <c r="A7" s="603"/>
      <c r="B7" s="603"/>
      <c r="C7" s="603"/>
      <c r="D7" s="604"/>
      <c r="E7" s="370" t="s">
        <v>6</v>
      </c>
      <c r="F7" s="371" t="s">
        <v>16</v>
      </c>
      <c r="G7" s="372" t="s">
        <v>17</v>
      </c>
      <c r="H7" s="371" t="s">
        <v>16</v>
      </c>
      <c r="I7" s="372" t="s">
        <v>17</v>
      </c>
      <c r="J7" s="371" t="s">
        <v>16</v>
      </c>
      <c r="K7" s="372" t="s">
        <v>17</v>
      </c>
      <c r="L7" s="371" t="s">
        <v>16</v>
      </c>
      <c r="M7" s="372" t="s">
        <v>17</v>
      </c>
      <c r="N7" s="371" t="s">
        <v>16</v>
      </c>
      <c r="O7" s="372" t="s">
        <v>17</v>
      </c>
      <c r="P7" s="371" t="s">
        <v>16</v>
      </c>
      <c r="Q7" s="372" t="s">
        <v>17</v>
      </c>
      <c r="R7" s="371" t="s">
        <v>16</v>
      </c>
      <c r="S7" s="372" t="s">
        <v>17</v>
      </c>
      <c r="T7" s="371" t="s">
        <v>16</v>
      </c>
      <c r="U7" s="372" t="s">
        <v>17</v>
      </c>
      <c r="V7" s="752" t="s">
        <v>16</v>
      </c>
      <c r="W7" s="752" t="s">
        <v>17</v>
      </c>
      <c r="X7" s="752" t="s">
        <v>16</v>
      </c>
      <c r="Y7" s="752" t="s">
        <v>17</v>
      </c>
      <c r="Z7" s="752" t="s">
        <v>16</v>
      </c>
      <c r="AA7" s="752" t="s">
        <v>17</v>
      </c>
      <c r="AB7" s="752" t="s">
        <v>16</v>
      </c>
      <c r="AC7" s="752" t="s">
        <v>17</v>
      </c>
      <c r="AD7" s="752" t="s">
        <v>16</v>
      </c>
      <c r="AE7" s="752" t="s">
        <v>17</v>
      </c>
      <c r="AF7" s="371" t="s">
        <v>16</v>
      </c>
      <c r="AG7" s="371" t="s">
        <v>17</v>
      </c>
      <c r="AH7" s="612"/>
      <c r="AI7" s="613"/>
    </row>
    <row r="8" spans="1:34" s="114" customFormat="1" ht="3" customHeight="1">
      <c r="A8" s="365"/>
      <c r="B8" s="365"/>
      <c r="C8" s="365"/>
      <c r="D8" s="366"/>
      <c r="E8" s="366"/>
      <c r="F8" s="366"/>
      <c r="G8" s="366"/>
      <c r="H8" s="368"/>
      <c r="I8" s="368"/>
      <c r="J8" s="373"/>
      <c r="K8" s="373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753"/>
      <c r="W8" s="753"/>
      <c r="X8" s="753"/>
      <c r="Y8" s="753"/>
      <c r="Z8" s="753"/>
      <c r="AA8" s="753"/>
      <c r="AB8" s="753"/>
      <c r="AC8" s="754"/>
      <c r="AD8" s="754"/>
      <c r="AE8" s="753"/>
      <c r="AF8" s="368"/>
      <c r="AG8" s="368"/>
      <c r="AH8" s="374"/>
    </row>
    <row r="9" spans="1:36" s="376" customFormat="1" ht="18" customHeight="1">
      <c r="A9" s="597" t="s">
        <v>66</v>
      </c>
      <c r="B9" s="597"/>
      <c r="C9" s="597"/>
      <c r="D9" s="598"/>
      <c r="E9" s="389"/>
      <c r="F9" s="389"/>
      <c r="G9" s="389"/>
      <c r="H9" s="390"/>
      <c r="I9" s="390"/>
      <c r="J9" s="391"/>
      <c r="K9" s="391"/>
      <c r="L9" s="391"/>
      <c r="M9" s="391"/>
      <c r="N9" s="391"/>
      <c r="O9" s="391"/>
      <c r="P9" s="391"/>
      <c r="Q9" s="391"/>
      <c r="R9" s="390"/>
      <c r="S9" s="390"/>
      <c r="T9" s="390"/>
      <c r="U9" s="390"/>
      <c r="V9" s="755"/>
      <c r="W9" s="755"/>
      <c r="X9" s="755"/>
      <c r="Y9" s="755"/>
      <c r="Z9" s="755"/>
      <c r="AA9" s="755"/>
      <c r="AB9" s="755"/>
      <c r="AC9" s="755"/>
      <c r="AD9" s="755"/>
      <c r="AE9" s="755"/>
      <c r="AF9" s="390"/>
      <c r="AG9" s="390"/>
      <c r="AH9" s="392"/>
      <c r="AI9" s="388" t="s">
        <v>7</v>
      </c>
      <c r="AJ9" s="375"/>
    </row>
    <row r="10" spans="1:36" s="376" customFormat="1" ht="18" customHeight="1">
      <c r="A10" s="393" t="s">
        <v>13</v>
      </c>
      <c r="B10" s="394"/>
      <c r="C10" s="394"/>
      <c r="D10" s="395"/>
      <c r="E10" s="395"/>
      <c r="F10" s="396"/>
      <c r="G10" s="396"/>
      <c r="H10" s="397"/>
      <c r="I10" s="39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756"/>
      <c r="W10" s="756"/>
      <c r="X10" s="756"/>
      <c r="Y10" s="756"/>
      <c r="Z10" s="756"/>
      <c r="AA10" s="756"/>
      <c r="AB10" s="756"/>
      <c r="AC10" s="756"/>
      <c r="AD10" s="756"/>
      <c r="AE10" s="756"/>
      <c r="AF10" s="377"/>
      <c r="AG10" s="377"/>
      <c r="AH10" s="393" t="s">
        <v>15</v>
      </c>
      <c r="AI10" s="394"/>
      <c r="AJ10" s="375"/>
    </row>
    <row r="11" spans="1:35" s="114" customFormat="1" ht="18" customHeight="1">
      <c r="A11" s="398"/>
      <c r="B11" s="399" t="s">
        <v>110</v>
      </c>
      <c r="C11" s="398"/>
      <c r="D11" s="380"/>
      <c r="E11" s="395"/>
      <c r="F11" s="396"/>
      <c r="G11" s="396"/>
      <c r="H11" s="400"/>
      <c r="I11" s="400"/>
      <c r="J11" s="379"/>
      <c r="K11" s="379"/>
      <c r="L11" s="378"/>
      <c r="M11" s="378"/>
      <c r="N11" s="380"/>
      <c r="O11" s="380"/>
      <c r="P11" s="380"/>
      <c r="Q11" s="380"/>
      <c r="R11" s="401"/>
      <c r="S11" s="401"/>
      <c r="T11" s="380"/>
      <c r="U11" s="380"/>
      <c r="V11" s="757"/>
      <c r="W11" s="757"/>
      <c r="X11" s="758"/>
      <c r="Y11" s="758"/>
      <c r="Z11" s="758"/>
      <c r="AA11" s="758"/>
      <c r="AB11" s="758"/>
      <c r="AC11" s="757"/>
      <c r="AD11" s="757"/>
      <c r="AE11" s="758"/>
      <c r="AF11" s="380"/>
      <c r="AG11" s="380"/>
      <c r="AH11" s="402"/>
      <c r="AI11" s="399" t="s">
        <v>56</v>
      </c>
    </row>
    <row r="12" spans="1:35" s="114" customFormat="1" ht="18" customHeight="1">
      <c r="A12" s="398"/>
      <c r="B12" s="399" t="s">
        <v>111</v>
      </c>
      <c r="C12" s="398"/>
      <c r="D12" s="380"/>
      <c r="E12" s="395"/>
      <c r="F12" s="396"/>
      <c r="G12" s="396"/>
      <c r="H12" s="380"/>
      <c r="I12" s="380"/>
      <c r="J12" s="379"/>
      <c r="K12" s="379"/>
      <c r="L12" s="378"/>
      <c r="M12" s="378"/>
      <c r="N12" s="380"/>
      <c r="O12" s="380"/>
      <c r="P12" s="380"/>
      <c r="Q12" s="380"/>
      <c r="R12" s="401"/>
      <c r="S12" s="401"/>
      <c r="T12" s="380"/>
      <c r="U12" s="380"/>
      <c r="V12" s="757"/>
      <c r="W12" s="757"/>
      <c r="X12" s="758"/>
      <c r="Y12" s="758"/>
      <c r="Z12" s="758"/>
      <c r="AA12" s="758"/>
      <c r="AB12" s="758"/>
      <c r="AC12" s="757"/>
      <c r="AD12" s="757"/>
      <c r="AE12" s="758"/>
      <c r="AF12" s="380"/>
      <c r="AG12" s="380"/>
      <c r="AH12" s="402"/>
      <c r="AI12" s="399" t="s">
        <v>57</v>
      </c>
    </row>
    <row r="13" spans="1:35" s="114" customFormat="1" ht="18" customHeight="1">
      <c r="A13" s="398"/>
      <c r="B13" s="399" t="s">
        <v>112</v>
      </c>
      <c r="C13" s="398"/>
      <c r="D13" s="380"/>
      <c r="E13" s="395"/>
      <c r="F13" s="396"/>
      <c r="G13" s="396"/>
      <c r="H13" s="380"/>
      <c r="I13" s="380"/>
      <c r="J13" s="379"/>
      <c r="K13" s="379"/>
      <c r="L13" s="378"/>
      <c r="M13" s="378"/>
      <c r="N13" s="380"/>
      <c r="O13" s="380"/>
      <c r="P13" s="380"/>
      <c r="Q13" s="380"/>
      <c r="R13" s="401"/>
      <c r="S13" s="401"/>
      <c r="T13" s="380"/>
      <c r="U13" s="380"/>
      <c r="V13" s="757"/>
      <c r="W13" s="757"/>
      <c r="X13" s="758"/>
      <c r="Y13" s="758"/>
      <c r="Z13" s="758"/>
      <c r="AA13" s="758"/>
      <c r="AB13" s="758"/>
      <c r="AC13" s="757"/>
      <c r="AD13" s="757"/>
      <c r="AE13" s="758"/>
      <c r="AF13" s="380"/>
      <c r="AG13" s="380"/>
      <c r="AH13" s="398"/>
      <c r="AI13" s="399" t="s">
        <v>58</v>
      </c>
    </row>
    <row r="14" spans="1:35" s="114" customFormat="1" ht="18" customHeight="1">
      <c r="A14" s="398"/>
      <c r="B14" s="399" t="s">
        <v>48</v>
      </c>
      <c r="C14" s="398"/>
      <c r="D14" s="380"/>
      <c r="E14" s="395"/>
      <c r="F14" s="396"/>
      <c r="G14" s="396"/>
      <c r="H14" s="380"/>
      <c r="I14" s="380"/>
      <c r="J14" s="379"/>
      <c r="K14" s="379"/>
      <c r="L14" s="378"/>
      <c r="M14" s="378"/>
      <c r="N14" s="380"/>
      <c r="O14" s="380"/>
      <c r="P14" s="380"/>
      <c r="Q14" s="380"/>
      <c r="R14" s="401"/>
      <c r="S14" s="401"/>
      <c r="T14" s="380"/>
      <c r="U14" s="380"/>
      <c r="V14" s="757"/>
      <c r="W14" s="757"/>
      <c r="X14" s="758"/>
      <c r="Y14" s="758"/>
      <c r="Z14" s="758"/>
      <c r="AA14" s="758"/>
      <c r="AB14" s="758"/>
      <c r="AC14" s="757"/>
      <c r="AD14" s="757"/>
      <c r="AE14" s="758"/>
      <c r="AF14" s="380"/>
      <c r="AG14" s="380"/>
      <c r="AH14" s="398"/>
      <c r="AI14" s="399" t="s">
        <v>51</v>
      </c>
    </row>
    <row r="15" spans="1:37" s="376" customFormat="1" ht="18" customHeight="1">
      <c r="A15" s="403" t="s">
        <v>9</v>
      </c>
      <c r="B15" s="403"/>
      <c r="C15" s="403"/>
      <c r="D15" s="404"/>
      <c r="E15" s="395"/>
      <c r="F15" s="396"/>
      <c r="G15" s="396"/>
      <c r="H15" s="397"/>
      <c r="I15" s="39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756"/>
      <c r="W15" s="756"/>
      <c r="X15" s="756"/>
      <c r="Y15" s="756"/>
      <c r="Z15" s="756"/>
      <c r="AA15" s="756"/>
      <c r="AB15" s="756"/>
      <c r="AC15" s="756"/>
      <c r="AD15" s="756"/>
      <c r="AE15" s="756"/>
      <c r="AF15" s="377"/>
      <c r="AG15" s="377"/>
      <c r="AH15" s="393" t="s">
        <v>10</v>
      </c>
      <c r="AI15" s="403"/>
      <c r="AJ15" s="375"/>
      <c r="AK15" s="375"/>
    </row>
    <row r="16" spans="1:35" s="114" customFormat="1" ht="18" customHeight="1">
      <c r="A16" s="398"/>
      <c r="B16" s="399" t="s">
        <v>49</v>
      </c>
      <c r="C16" s="398"/>
      <c r="D16" s="380"/>
      <c r="E16" s="395"/>
      <c r="F16" s="396"/>
      <c r="G16" s="396"/>
      <c r="H16" s="380"/>
      <c r="I16" s="380"/>
      <c r="J16" s="379"/>
      <c r="K16" s="379"/>
      <c r="L16" s="378"/>
      <c r="M16" s="378"/>
      <c r="N16" s="380"/>
      <c r="O16" s="380"/>
      <c r="P16" s="380"/>
      <c r="Q16" s="380"/>
      <c r="R16" s="401"/>
      <c r="S16" s="401"/>
      <c r="T16" s="380"/>
      <c r="U16" s="380"/>
      <c r="V16" s="757"/>
      <c r="W16" s="757"/>
      <c r="X16" s="758"/>
      <c r="Y16" s="758"/>
      <c r="Z16" s="758"/>
      <c r="AA16" s="758"/>
      <c r="AB16" s="758"/>
      <c r="AC16" s="757"/>
      <c r="AD16" s="757"/>
      <c r="AE16" s="758"/>
      <c r="AF16" s="380"/>
      <c r="AG16" s="380"/>
      <c r="AH16" s="398"/>
      <c r="AI16" s="399" t="s">
        <v>52</v>
      </c>
    </row>
    <row r="17" spans="1:35" ht="18" customHeight="1">
      <c r="A17" s="405"/>
      <c r="B17" s="399" t="s">
        <v>50</v>
      </c>
      <c r="C17" s="405"/>
      <c r="D17" s="382"/>
      <c r="E17" s="395"/>
      <c r="F17" s="396"/>
      <c r="G17" s="396"/>
      <c r="H17" s="400"/>
      <c r="I17" s="380"/>
      <c r="J17" s="381"/>
      <c r="K17" s="381"/>
      <c r="L17" s="378"/>
      <c r="M17" s="378"/>
      <c r="N17" s="382"/>
      <c r="O17" s="382"/>
      <c r="P17" s="382"/>
      <c r="Q17" s="382"/>
      <c r="R17" s="401"/>
      <c r="S17" s="401"/>
      <c r="T17" s="382"/>
      <c r="U17" s="382"/>
      <c r="V17" s="757"/>
      <c r="W17" s="757"/>
      <c r="X17" s="759"/>
      <c r="Y17" s="759"/>
      <c r="Z17" s="759"/>
      <c r="AA17" s="759"/>
      <c r="AB17" s="759"/>
      <c r="AC17" s="760"/>
      <c r="AD17" s="760"/>
      <c r="AE17" s="759"/>
      <c r="AF17" s="382"/>
      <c r="AG17" s="382"/>
      <c r="AH17" s="405"/>
      <c r="AI17" s="399" t="s">
        <v>53</v>
      </c>
    </row>
    <row r="18" spans="1:35" ht="18" customHeight="1">
      <c r="A18" s="403"/>
      <c r="B18" s="399" t="s">
        <v>88</v>
      </c>
      <c r="C18" s="405"/>
      <c r="D18" s="382"/>
      <c r="E18" s="395"/>
      <c r="F18" s="396"/>
      <c r="G18" s="396"/>
      <c r="H18" s="380"/>
      <c r="I18" s="380"/>
      <c r="J18" s="381"/>
      <c r="K18" s="381"/>
      <c r="L18" s="378"/>
      <c r="M18" s="378"/>
      <c r="N18" s="382"/>
      <c r="O18" s="382"/>
      <c r="P18" s="382"/>
      <c r="Q18" s="382"/>
      <c r="R18" s="401"/>
      <c r="S18" s="401"/>
      <c r="T18" s="382"/>
      <c r="U18" s="382"/>
      <c r="V18" s="757"/>
      <c r="W18" s="757"/>
      <c r="X18" s="759"/>
      <c r="Y18" s="759"/>
      <c r="Z18" s="759"/>
      <c r="AA18" s="759"/>
      <c r="AB18" s="759"/>
      <c r="AC18" s="760"/>
      <c r="AD18" s="760"/>
      <c r="AE18" s="759"/>
      <c r="AF18" s="382"/>
      <c r="AG18" s="382"/>
      <c r="AH18" s="405"/>
      <c r="AI18" s="399" t="s">
        <v>102</v>
      </c>
    </row>
    <row r="19" spans="1:35" ht="18" customHeight="1">
      <c r="A19" s="405"/>
      <c r="B19" s="399" t="s">
        <v>89</v>
      </c>
      <c r="C19" s="405"/>
      <c r="D19" s="382"/>
      <c r="E19" s="395"/>
      <c r="F19" s="396"/>
      <c r="G19" s="396"/>
      <c r="H19" s="380"/>
      <c r="I19" s="380"/>
      <c r="J19" s="381"/>
      <c r="K19" s="381"/>
      <c r="L19" s="378"/>
      <c r="M19" s="378"/>
      <c r="N19" s="382"/>
      <c r="O19" s="382"/>
      <c r="P19" s="382"/>
      <c r="Q19" s="382"/>
      <c r="R19" s="401"/>
      <c r="S19" s="401"/>
      <c r="T19" s="382"/>
      <c r="U19" s="382"/>
      <c r="V19" s="757"/>
      <c r="W19" s="757"/>
      <c r="X19" s="759"/>
      <c r="Y19" s="759"/>
      <c r="Z19" s="759"/>
      <c r="AA19" s="759"/>
      <c r="AB19" s="759"/>
      <c r="AC19" s="760"/>
      <c r="AD19" s="760"/>
      <c r="AE19" s="759"/>
      <c r="AF19" s="382"/>
      <c r="AG19" s="382"/>
      <c r="AH19" s="405"/>
      <c r="AI19" s="399" t="s">
        <v>103</v>
      </c>
    </row>
    <row r="20" spans="1:35" ht="18" customHeight="1">
      <c r="A20" s="405"/>
      <c r="B20" s="399" t="s">
        <v>90</v>
      </c>
      <c r="C20" s="405"/>
      <c r="D20" s="382"/>
      <c r="E20" s="395"/>
      <c r="F20" s="396"/>
      <c r="G20" s="396"/>
      <c r="H20" s="380"/>
      <c r="I20" s="380"/>
      <c r="J20" s="381"/>
      <c r="K20" s="381"/>
      <c r="L20" s="378"/>
      <c r="M20" s="378"/>
      <c r="N20" s="382"/>
      <c r="O20" s="382"/>
      <c r="P20" s="382"/>
      <c r="Q20" s="382"/>
      <c r="R20" s="401"/>
      <c r="S20" s="401"/>
      <c r="T20" s="382"/>
      <c r="U20" s="382"/>
      <c r="V20" s="757"/>
      <c r="W20" s="757"/>
      <c r="X20" s="759"/>
      <c r="Y20" s="759"/>
      <c r="Z20" s="759"/>
      <c r="AA20" s="759"/>
      <c r="AB20" s="759"/>
      <c r="AC20" s="760"/>
      <c r="AD20" s="760"/>
      <c r="AE20" s="759"/>
      <c r="AF20" s="382"/>
      <c r="AG20" s="382"/>
      <c r="AH20" s="405"/>
      <c r="AI20" s="399" t="s">
        <v>104</v>
      </c>
    </row>
    <row r="21" spans="1:35" ht="18" customHeight="1">
      <c r="A21" s="405"/>
      <c r="B21" s="399" t="s">
        <v>91</v>
      </c>
      <c r="C21" s="405"/>
      <c r="D21" s="382"/>
      <c r="E21" s="395"/>
      <c r="F21" s="396"/>
      <c r="G21" s="396"/>
      <c r="H21" s="380"/>
      <c r="I21" s="380"/>
      <c r="J21" s="381"/>
      <c r="K21" s="381"/>
      <c r="L21" s="378"/>
      <c r="M21" s="378"/>
      <c r="N21" s="382"/>
      <c r="O21" s="382"/>
      <c r="P21" s="382"/>
      <c r="Q21" s="382"/>
      <c r="R21" s="401"/>
      <c r="S21" s="401"/>
      <c r="T21" s="382"/>
      <c r="U21" s="382"/>
      <c r="V21" s="757"/>
      <c r="W21" s="757"/>
      <c r="X21" s="759"/>
      <c r="Y21" s="759"/>
      <c r="Z21" s="759"/>
      <c r="AA21" s="759"/>
      <c r="AB21" s="759"/>
      <c r="AC21" s="760"/>
      <c r="AD21" s="760"/>
      <c r="AE21" s="759"/>
      <c r="AF21" s="382"/>
      <c r="AG21" s="382"/>
      <c r="AH21" s="405"/>
      <c r="AI21" s="399" t="s">
        <v>105</v>
      </c>
    </row>
    <row r="22" spans="1:36" s="201" customFormat="1" ht="18" customHeight="1">
      <c r="A22" s="403" t="s">
        <v>97</v>
      </c>
      <c r="B22" s="403"/>
      <c r="C22" s="406"/>
      <c r="D22" s="407"/>
      <c r="E22" s="395"/>
      <c r="F22" s="396"/>
      <c r="G22" s="396"/>
      <c r="H22" s="397"/>
      <c r="I22" s="404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756"/>
      <c r="W22" s="756"/>
      <c r="X22" s="756"/>
      <c r="Y22" s="756"/>
      <c r="Z22" s="756"/>
      <c r="AA22" s="756"/>
      <c r="AB22" s="756"/>
      <c r="AC22" s="756"/>
      <c r="AD22" s="756"/>
      <c r="AE22" s="756"/>
      <c r="AF22" s="377"/>
      <c r="AG22" s="377"/>
      <c r="AH22" s="393" t="s">
        <v>11</v>
      </c>
      <c r="AI22" s="394"/>
      <c r="AJ22" s="375"/>
    </row>
    <row r="23" spans="1:35" ht="18" customHeight="1">
      <c r="A23" s="405"/>
      <c r="B23" s="399" t="s">
        <v>85</v>
      </c>
      <c r="C23" s="405"/>
      <c r="D23" s="382"/>
      <c r="E23" s="395"/>
      <c r="F23" s="396"/>
      <c r="G23" s="396"/>
      <c r="H23" s="380"/>
      <c r="I23" s="380"/>
      <c r="J23" s="381"/>
      <c r="K23" s="381"/>
      <c r="L23" s="378"/>
      <c r="M23" s="378"/>
      <c r="N23" s="382"/>
      <c r="O23" s="382"/>
      <c r="P23" s="382"/>
      <c r="Q23" s="382"/>
      <c r="R23" s="401"/>
      <c r="S23" s="401"/>
      <c r="T23" s="382"/>
      <c r="U23" s="382"/>
      <c r="V23" s="757"/>
      <c r="W23" s="757"/>
      <c r="X23" s="759"/>
      <c r="Y23" s="759"/>
      <c r="Z23" s="759"/>
      <c r="AA23" s="759"/>
      <c r="AB23" s="759"/>
      <c r="AC23" s="760"/>
      <c r="AD23" s="760"/>
      <c r="AE23" s="759"/>
      <c r="AF23" s="382"/>
      <c r="AG23" s="382"/>
      <c r="AH23" s="405"/>
      <c r="AI23" s="399" t="s">
        <v>95</v>
      </c>
    </row>
    <row r="24" spans="1:35" ht="18" customHeight="1">
      <c r="A24" s="405"/>
      <c r="B24" s="399" t="s">
        <v>86</v>
      </c>
      <c r="C24" s="405"/>
      <c r="D24" s="382"/>
      <c r="E24" s="395"/>
      <c r="F24" s="396"/>
      <c r="G24" s="396"/>
      <c r="H24" s="380"/>
      <c r="I24" s="380"/>
      <c r="J24" s="381"/>
      <c r="K24" s="381"/>
      <c r="L24" s="378"/>
      <c r="M24" s="378"/>
      <c r="N24" s="382"/>
      <c r="O24" s="382"/>
      <c r="P24" s="382"/>
      <c r="Q24" s="382"/>
      <c r="R24" s="401"/>
      <c r="S24" s="401"/>
      <c r="T24" s="382"/>
      <c r="U24" s="382"/>
      <c r="V24" s="757"/>
      <c r="W24" s="757"/>
      <c r="X24" s="759"/>
      <c r="Y24" s="759"/>
      <c r="Z24" s="759"/>
      <c r="AA24" s="759"/>
      <c r="AB24" s="759"/>
      <c r="AC24" s="760"/>
      <c r="AD24" s="760"/>
      <c r="AE24" s="759"/>
      <c r="AF24" s="382"/>
      <c r="AG24" s="382"/>
      <c r="AH24" s="405"/>
      <c r="AI24" s="399" t="s">
        <v>106</v>
      </c>
    </row>
    <row r="25" spans="1:35" ht="18" customHeight="1">
      <c r="A25" s="405"/>
      <c r="B25" s="399" t="s">
        <v>87</v>
      </c>
      <c r="C25" s="405"/>
      <c r="D25" s="382"/>
      <c r="E25" s="395"/>
      <c r="F25" s="396"/>
      <c r="G25" s="396"/>
      <c r="H25" s="380"/>
      <c r="I25" s="380"/>
      <c r="J25" s="381"/>
      <c r="K25" s="381"/>
      <c r="L25" s="378"/>
      <c r="M25" s="378"/>
      <c r="N25" s="382"/>
      <c r="O25" s="382"/>
      <c r="P25" s="382"/>
      <c r="Q25" s="382"/>
      <c r="R25" s="401"/>
      <c r="S25" s="401"/>
      <c r="T25" s="382"/>
      <c r="U25" s="382"/>
      <c r="V25" s="757"/>
      <c r="W25" s="757"/>
      <c r="X25" s="759"/>
      <c r="Y25" s="759"/>
      <c r="Z25" s="759"/>
      <c r="AA25" s="759"/>
      <c r="AB25" s="759"/>
      <c r="AC25" s="760"/>
      <c r="AD25" s="760"/>
      <c r="AE25" s="759"/>
      <c r="AF25" s="382"/>
      <c r="AG25" s="382"/>
      <c r="AH25" s="405"/>
      <c r="AI25" s="399" t="s">
        <v>107</v>
      </c>
    </row>
    <row r="26" spans="1:36" s="201" customFormat="1" ht="18" customHeight="1">
      <c r="A26" s="403" t="s">
        <v>98</v>
      </c>
      <c r="B26" s="403"/>
      <c r="C26" s="406"/>
      <c r="D26" s="407"/>
      <c r="E26" s="395"/>
      <c r="F26" s="396"/>
      <c r="G26" s="396"/>
      <c r="H26" s="404"/>
      <c r="I26" s="404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756"/>
      <c r="W26" s="756"/>
      <c r="X26" s="756"/>
      <c r="Y26" s="756"/>
      <c r="Z26" s="756"/>
      <c r="AA26" s="756"/>
      <c r="AB26" s="756"/>
      <c r="AC26" s="756"/>
      <c r="AD26" s="756"/>
      <c r="AE26" s="756"/>
      <c r="AF26" s="377"/>
      <c r="AG26" s="377"/>
      <c r="AH26" s="393" t="s">
        <v>12</v>
      </c>
      <c r="AI26" s="394"/>
      <c r="AJ26" s="375"/>
    </row>
    <row r="27" spans="1:35" ht="18" customHeight="1">
      <c r="A27" s="405"/>
      <c r="B27" s="399" t="s">
        <v>92</v>
      </c>
      <c r="C27" s="405"/>
      <c r="D27" s="382"/>
      <c r="E27" s="395"/>
      <c r="F27" s="396"/>
      <c r="G27" s="396"/>
      <c r="H27" s="380"/>
      <c r="I27" s="380"/>
      <c r="J27" s="381"/>
      <c r="K27" s="381"/>
      <c r="L27" s="378"/>
      <c r="M27" s="378"/>
      <c r="N27" s="382"/>
      <c r="O27" s="382"/>
      <c r="P27" s="382"/>
      <c r="Q27" s="382"/>
      <c r="R27" s="401"/>
      <c r="S27" s="401"/>
      <c r="T27" s="382"/>
      <c r="U27" s="382"/>
      <c r="V27" s="757"/>
      <c r="W27" s="757"/>
      <c r="X27" s="759"/>
      <c r="Y27" s="759"/>
      <c r="Z27" s="759"/>
      <c r="AA27" s="759"/>
      <c r="AB27" s="759"/>
      <c r="AC27" s="760"/>
      <c r="AD27" s="760"/>
      <c r="AE27" s="759"/>
      <c r="AF27" s="382"/>
      <c r="AG27" s="382"/>
      <c r="AH27" s="405"/>
      <c r="AI27" s="399" t="s">
        <v>96</v>
      </c>
    </row>
    <row r="28" spans="1:35" ht="18" customHeight="1">
      <c r="A28" s="405"/>
      <c r="B28" s="399" t="s">
        <v>93</v>
      </c>
      <c r="C28" s="405"/>
      <c r="D28" s="382"/>
      <c r="E28" s="395"/>
      <c r="F28" s="396"/>
      <c r="G28" s="396"/>
      <c r="H28" s="380"/>
      <c r="I28" s="380"/>
      <c r="J28" s="381"/>
      <c r="K28" s="381"/>
      <c r="L28" s="378"/>
      <c r="M28" s="378"/>
      <c r="N28" s="382"/>
      <c r="O28" s="382"/>
      <c r="P28" s="382"/>
      <c r="Q28" s="382"/>
      <c r="R28" s="401"/>
      <c r="S28" s="401"/>
      <c r="T28" s="382"/>
      <c r="U28" s="382"/>
      <c r="V28" s="757"/>
      <c r="W28" s="757"/>
      <c r="X28" s="759"/>
      <c r="Y28" s="759"/>
      <c r="Z28" s="759"/>
      <c r="AA28" s="759"/>
      <c r="AB28" s="759"/>
      <c r="AC28" s="760"/>
      <c r="AD28" s="760"/>
      <c r="AE28" s="759"/>
      <c r="AF28" s="382"/>
      <c r="AG28" s="382"/>
      <c r="AH28" s="405"/>
      <c r="AI28" s="399" t="s">
        <v>108</v>
      </c>
    </row>
    <row r="29" spans="1:35" ht="18" customHeight="1">
      <c r="A29" s="405"/>
      <c r="B29" s="399" t="s">
        <v>94</v>
      </c>
      <c r="C29" s="405"/>
      <c r="D29" s="382"/>
      <c r="E29" s="395"/>
      <c r="F29" s="396"/>
      <c r="G29" s="396"/>
      <c r="H29" s="380"/>
      <c r="I29" s="380"/>
      <c r="J29" s="381"/>
      <c r="K29" s="381"/>
      <c r="L29" s="378"/>
      <c r="M29" s="378"/>
      <c r="N29" s="382"/>
      <c r="O29" s="382"/>
      <c r="P29" s="382"/>
      <c r="Q29" s="382"/>
      <c r="R29" s="401"/>
      <c r="S29" s="401"/>
      <c r="T29" s="382"/>
      <c r="U29" s="382"/>
      <c r="V29" s="757"/>
      <c r="W29" s="757"/>
      <c r="X29" s="759"/>
      <c r="Y29" s="759"/>
      <c r="Z29" s="759"/>
      <c r="AA29" s="759"/>
      <c r="AB29" s="759"/>
      <c r="AC29" s="760"/>
      <c r="AD29" s="760"/>
      <c r="AE29" s="759"/>
      <c r="AF29" s="382"/>
      <c r="AG29" s="382"/>
      <c r="AH29" s="405"/>
      <c r="AI29" s="399" t="s">
        <v>109</v>
      </c>
    </row>
    <row r="30" spans="1:35" ht="3" customHeight="1">
      <c r="A30" s="383"/>
      <c r="B30" s="383"/>
      <c r="C30" s="383"/>
      <c r="D30" s="383"/>
      <c r="E30" s="383"/>
      <c r="F30" s="383"/>
      <c r="G30" s="383"/>
      <c r="H30" s="384"/>
      <c r="I30" s="384"/>
      <c r="J30" s="385"/>
      <c r="K30" s="385"/>
      <c r="L30" s="384"/>
      <c r="M30" s="384"/>
      <c r="N30" s="384"/>
      <c r="O30" s="384"/>
      <c r="P30" s="384"/>
      <c r="Q30" s="384">
        <v>2865</v>
      </c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5"/>
      <c r="AD30" s="385"/>
      <c r="AE30" s="384"/>
      <c r="AF30" s="384"/>
      <c r="AG30" s="384"/>
      <c r="AH30" s="383"/>
      <c r="AI30" s="383"/>
    </row>
    <row r="31" ht="3" customHeight="1"/>
    <row r="32" spans="1:30" s="386" customFormat="1" ht="14.25" customHeight="1">
      <c r="A32" s="114"/>
      <c r="C32" s="114"/>
      <c r="D32" s="114"/>
      <c r="E32" s="114"/>
      <c r="F32" s="114"/>
      <c r="G32" s="114"/>
      <c r="H32" s="114"/>
      <c r="I32" s="114"/>
      <c r="AC32" s="114"/>
      <c r="AD32" s="114"/>
    </row>
    <row r="33" spans="2:21" s="386" customFormat="1" ht="18.75" customHeight="1"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</row>
    <row r="34" spans="1:30" ht="18.75" customHeight="1">
      <c r="A34" s="114"/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6"/>
      <c r="W34" s="386"/>
      <c r="X34" s="386"/>
      <c r="Y34" s="386"/>
      <c r="Z34" s="386"/>
      <c r="AA34" s="386"/>
      <c r="AB34" s="386"/>
      <c r="AC34" s="114"/>
      <c r="AD34" s="114"/>
    </row>
    <row r="35" spans="1:33" ht="16.5" customHeight="1">
      <c r="A35" s="114"/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6"/>
      <c r="W35" s="386"/>
      <c r="X35" s="386"/>
      <c r="Y35" s="386"/>
      <c r="Z35" s="386"/>
      <c r="AA35" s="386"/>
      <c r="AB35" s="386"/>
      <c r="AC35" s="386"/>
      <c r="AD35" s="386"/>
      <c r="AE35" s="105"/>
      <c r="AF35" s="105"/>
      <c r="AG35" s="105"/>
    </row>
  </sheetData>
  <sheetProtection/>
  <mergeCells count="21">
    <mergeCell ref="X6:Y6"/>
    <mergeCell ref="R5:U5"/>
    <mergeCell ref="AH4:AI7"/>
    <mergeCell ref="H4:AE4"/>
    <mergeCell ref="J6:K6"/>
    <mergeCell ref="L6:M6"/>
    <mergeCell ref="N6:O6"/>
    <mergeCell ref="AF4:AG6"/>
    <mergeCell ref="V6:W6"/>
    <mergeCell ref="AB6:AC6"/>
    <mergeCell ref="AD6:AE6"/>
    <mergeCell ref="V5:AE5"/>
    <mergeCell ref="Z6:AA6"/>
    <mergeCell ref="A9:D9"/>
    <mergeCell ref="A4:D7"/>
    <mergeCell ref="H5:Q5"/>
    <mergeCell ref="H6:I6"/>
    <mergeCell ref="T6:U6"/>
    <mergeCell ref="P6:Q6"/>
    <mergeCell ref="R6:S6"/>
    <mergeCell ref="E4:G6"/>
  </mergeCells>
  <printOptions/>
  <pageMargins left="0.5511811023622047" right="0.35433070866141736" top="0.7874015748031497" bottom="0.5118110236220472" header="0.5118110236220472" footer="0.433070866141732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E30"/>
  <sheetViews>
    <sheetView showGridLines="0" zoomScalePageLayoutView="0" workbookViewId="0" topLeftCell="G1">
      <selection activeCell="V12" sqref="V12"/>
    </sheetView>
  </sheetViews>
  <sheetFormatPr defaultColWidth="9.140625" defaultRowHeight="21.75"/>
  <cols>
    <col min="1" max="1" width="1.7109375" style="142" customWidth="1"/>
    <col min="2" max="2" width="6.140625" style="142" customWidth="1"/>
    <col min="3" max="3" width="4.140625" style="142" customWidth="1"/>
    <col min="4" max="11" width="7.28125" style="142" customWidth="1"/>
    <col min="12" max="30" width="7.00390625" style="142" customWidth="1"/>
    <col min="31" max="31" width="17.7109375" style="142" customWidth="1"/>
    <col min="32" max="32" width="2.28125" style="142" customWidth="1"/>
    <col min="33" max="33" width="4.140625" style="142" customWidth="1"/>
    <col min="34" max="16384" width="9.140625" style="142" customWidth="1"/>
  </cols>
  <sheetData>
    <row r="1" spans="2:4" s="148" customFormat="1" ht="18.75">
      <c r="B1" s="148" t="s">
        <v>31</v>
      </c>
      <c r="C1" s="408">
        <v>3.7</v>
      </c>
      <c r="D1" s="148" t="s">
        <v>270</v>
      </c>
    </row>
    <row r="2" spans="2:5" s="363" customFormat="1" ht="18.75">
      <c r="B2" s="201"/>
      <c r="C2" s="408"/>
      <c r="D2" s="201"/>
      <c r="E2" s="201"/>
    </row>
    <row r="3" spans="1:30" ht="3" customHeight="1">
      <c r="A3" s="383"/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</row>
    <row r="4" spans="1:31" s="386" customFormat="1" ht="21.75" customHeight="1">
      <c r="A4" s="599" t="s">
        <v>113</v>
      </c>
      <c r="B4" s="609"/>
      <c r="C4" s="609"/>
      <c r="D4" s="623"/>
      <c r="E4" s="409"/>
      <c r="F4" s="114"/>
      <c r="G4" s="410"/>
      <c r="H4" s="411"/>
      <c r="I4" s="626" t="s">
        <v>0</v>
      </c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27"/>
      <c r="U4" s="627"/>
      <c r="V4" s="627"/>
      <c r="W4" s="627"/>
      <c r="X4" s="627"/>
      <c r="Y4" s="627"/>
      <c r="Z4" s="627"/>
      <c r="AA4" s="627"/>
      <c r="AB4" s="628"/>
      <c r="AC4" s="614" t="s">
        <v>229</v>
      </c>
      <c r="AD4" s="616"/>
      <c r="AE4" s="607" t="s">
        <v>114</v>
      </c>
    </row>
    <row r="5" spans="1:31" s="386" customFormat="1" ht="19.5" customHeight="1">
      <c r="A5" s="624"/>
      <c r="B5" s="624"/>
      <c r="C5" s="624"/>
      <c r="D5" s="625"/>
      <c r="E5" s="629" t="s">
        <v>6</v>
      </c>
      <c r="F5" s="630"/>
      <c r="G5" s="631"/>
      <c r="H5" s="411"/>
      <c r="I5" s="626" t="s">
        <v>2</v>
      </c>
      <c r="J5" s="627"/>
      <c r="K5" s="627"/>
      <c r="L5" s="627"/>
      <c r="M5" s="627"/>
      <c r="N5" s="628"/>
      <c r="O5" s="412"/>
      <c r="P5" s="626" t="s">
        <v>5</v>
      </c>
      <c r="Q5" s="627"/>
      <c r="R5" s="627"/>
      <c r="S5" s="628"/>
      <c r="T5" s="364"/>
      <c r="U5" s="761" t="s">
        <v>75</v>
      </c>
      <c r="V5" s="762"/>
      <c r="W5" s="762"/>
      <c r="X5" s="762"/>
      <c r="Y5" s="762"/>
      <c r="Z5" s="762"/>
      <c r="AA5" s="762"/>
      <c r="AB5" s="763"/>
      <c r="AC5" s="617"/>
      <c r="AD5" s="618"/>
      <c r="AE5" s="610"/>
    </row>
    <row r="6" spans="1:31" s="386" customFormat="1" ht="21" customHeight="1">
      <c r="A6" s="624"/>
      <c r="B6" s="624"/>
      <c r="C6" s="624"/>
      <c r="D6" s="625"/>
      <c r="E6" s="605" t="s">
        <v>7</v>
      </c>
      <c r="F6" s="606"/>
      <c r="G6" s="632"/>
      <c r="H6" s="369"/>
      <c r="I6" s="626" t="s">
        <v>6</v>
      </c>
      <c r="J6" s="628"/>
      <c r="K6" s="626" t="s">
        <v>213</v>
      </c>
      <c r="L6" s="628"/>
      <c r="M6" s="626" t="s">
        <v>193</v>
      </c>
      <c r="N6" s="628"/>
      <c r="O6" s="412"/>
      <c r="P6" s="626" t="s">
        <v>6</v>
      </c>
      <c r="Q6" s="628"/>
      <c r="R6" s="626" t="s">
        <v>213</v>
      </c>
      <c r="S6" s="628"/>
      <c r="T6" s="412"/>
      <c r="U6" s="764" t="s">
        <v>6</v>
      </c>
      <c r="V6" s="765"/>
      <c r="W6" s="764" t="s">
        <v>254</v>
      </c>
      <c r="X6" s="765"/>
      <c r="Y6" s="764" t="s">
        <v>214</v>
      </c>
      <c r="Z6" s="765"/>
      <c r="AA6" s="764" t="s">
        <v>211</v>
      </c>
      <c r="AB6" s="765"/>
      <c r="AC6" s="619"/>
      <c r="AD6" s="620"/>
      <c r="AE6" s="610"/>
    </row>
    <row r="7" spans="1:31" ht="18.75">
      <c r="A7" s="624"/>
      <c r="B7" s="624"/>
      <c r="C7" s="624"/>
      <c r="D7" s="625"/>
      <c r="E7" s="413" t="s">
        <v>6</v>
      </c>
      <c r="F7" s="413" t="s">
        <v>16</v>
      </c>
      <c r="G7" s="410" t="s">
        <v>17</v>
      </c>
      <c r="H7" s="410"/>
      <c r="I7" s="413" t="s">
        <v>16</v>
      </c>
      <c r="J7" s="410" t="s">
        <v>17</v>
      </c>
      <c r="K7" s="413" t="s">
        <v>16</v>
      </c>
      <c r="L7" s="410" t="s">
        <v>17</v>
      </c>
      <c r="M7" s="413" t="s">
        <v>16</v>
      </c>
      <c r="N7" s="410" t="s">
        <v>17</v>
      </c>
      <c r="O7" s="410"/>
      <c r="P7" s="413" t="s">
        <v>16</v>
      </c>
      <c r="Q7" s="410" t="s">
        <v>17</v>
      </c>
      <c r="R7" s="413" t="s">
        <v>16</v>
      </c>
      <c r="S7" s="410" t="s">
        <v>17</v>
      </c>
      <c r="T7" s="410"/>
      <c r="U7" s="766" t="s">
        <v>16</v>
      </c>
      <c r="V7" s="766" t="s">
        <v>17</v>
      </c>
      <c r="W7" s="766" t="s">
        <v>16</v>
      </c>
      <c r="X7" s="766" t="s">
        <v>17</v>
      </c>
      <c r="Y7" s="766" t="s">
        <v>16</v>
      </c>
      <c r="Z7" s="767" t="s">
        <v>17</v>
      </c>
      <c r="AA7" s="766" t="s">
        <v>16</v>
      </c>
      <c r="AB7" s="767" t="s">
        <v>17</v>
      </c>
      <c r="AC7" s="414" t="s">
        <v>16</v>
      </c>
      <c r="AD7" s="367" t="s">
        <v>17</v>
      </c>
      <c r="AE7" s="610"/>
    </row>
    <row r="8" spans="1:31" s="416" customFormat="1" ht="27" customHeight="1">
      <c r="A8" s="621" t="s">
        <v>66</v>
      </c>
      <c r="B8" s="621"/>
      <c r="C8" s="621"/>
      <c r="D8" s="622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20"/>
      <c r="U8" s="768"/>
      <c r="V8" s="768"/>
      <c r="W8" s="768"/>
      <c r="X8" s="768"/>
      <c r="Y8" s="768"/>
      <c r="Z8" s="768"/>
      <c r="AA8" s="768"/>
      <c r="AB8" s="768"/>
      <c r="AC8" s="420"/>
      <c r="AD8" s="420"/>
      <c r="AE8" s="415" t="s">
        <v>7</v>
      </c>
    </row>
    <row r="9" spans="1:31" ht="20.25" customHeight="1">
      <c r="A9" s="421" t="s">
        <v>145</v>
      </c>
      <c r="B9" s="422"/>
      <c r="C9" s="422"/>
      <c r="D9" s="423"/>
      <c r="E9" s="424"/>
      <c r="F9" s="424"/>
      <c r="G9" s="424"/>
      <c r="H9" s="425"/>
      <c r="I9" s="426"/>
      <c r="J9" s="426"/>
      <c r="K9" s="426"/>
      <c r="L9" s="424"/>
      <c r="M9" s="424"/>
      <c r="N9" s="426"/>
      <c r="O9" s="425"/>
      <c r="P9" s="426"/>
      <c r="Q9" s="426"/>
      <c r="R9" s="426"/>
      <c r="S9" s="424"/>
      <c r="T9" s="425"/>
      <c r="U9" s="769"/>
      <c r="V9" s="769"/>
      <c r="W9" s="769"/>
      <c r="X9" s="769"/>
      <c r="Y9" s="770"/>
      <c r="Z9" s="771"/>
      <c r="AA9" s="769"/>
      <c r="AB9" s="769"/>
      <c r="AC9" s="426"/>
      <c r="AD9" s="426"/>
      <c r="AE9" s="114" t="s">
        <v>156</v>
      </c>
    </row>
    <row r="10" spans="1:31" ht="20.25" customHeight="1">
      <c r="A10" s="421" t="s">
        <v>146</v>
      </c>
      <c r="B10" s="427"/>
      <c r="C10" s="422"/>
      <c r="D10" s="423"/>
      <c r="E10" s="424"/>
      <c r="F10" s="424"/>
      <c r="G10" s="424"/>
      <c r="H10" s="425"/>
      <c r="I10" s="426"/>
      <c r="J10" s="426"/>
      <c r="K10" s="426"/>
      <c r="L10" s="424"/>
      <c r="M10" s="424"/>
      <c r="N10" s="426"/>
      <c r="O10" s="425"/>
      <c r="P10" s="426"/>
      <c r="Q10" s="426"/>
      <c r="R10" s="426"/>
      <c r="S10" s="424"/>
      <c r="T10" s="425"/>
      <c r="U10" s="769"/>
      <c r="V10" s="769"/>
      <c r="W10" s="769"/>
      <c r="X10" s="769"/>
      <c r="Y10" s="769"/>
      <c r="Z10" s="769"/>
      <c r="AA10" s="772"/>
      <c r="AB10" s="772"/>
      <c r="AC10" s="426"/>
      <c r="AD10" s="426"/>
      <c r="AE10" s="114" t="s">
        <v>157</v>
      </c>
    </row>
    <row r="11" spans="1:31" ht="20.25" customHeight="1">
      <c r="A11" s="421" t="s">
        <v>147</v>
      </c>
      <c r="B11" s="422"/>
      <c r="C11" s="422"/>
      <c r="D11" s="423"/>
      <c r="E11" s="424"/>
      <c r="F11" s="424"/>
      <c r="G11" s="424"/>
      <c r="H11" s="425"/>
      <c r="I11" s="426"/>
      <c r="J11" s="426"/>
      <c r="K11" s="426"/>
      <c r="L11" s="424"/>
      <c r="M11" s="424"/>
      <c r="N11" s="426"/>
      <c r="O11" s="425"/>
      <c r="P11" s="426"/>
      <c r="Q11" s="426"/>
      <c r="R11" s="426"/>
      <c r="S11" s="424"/>
      <c r="T11" s="425"/>
      <c r="U11" s="769"/>
      <c r="V11" s="769"/>
      <c r="W11" s="769"/>
      <c r="X11" s="769"/>
      <c r="Y11" s="769"/>
      <c r="Z11" s="769"/>
      <c r="AA11" s="772"/>
      <c r="AB11" s="772"/>
      <c r="AC11" s="426"/>
      <c r="AD11" s="426"/>
      <c r="AE11" s="114" t="s">
        <v>158</v>
      </c>
    </row>
    <row r="12" spans="1:31" ht="20.25" customHeight="1">
      <c r="A12" s="421" t="s">
        <v>148</v>
      </c>
      <c r="B12" s="422"/>
      <c r="C12" s="422"/>
      <c r="D12" s="423"/>
      <c r="E12" s="424"/>
      <c r="F12" s="424"/>
      <c r="G12" s="424"/>
      <c r="H12" s="425"/>
      <c r="I12" s="426"/>
      <c r="J12" s="426"/>
      <c r="K12" s="426"/>
      <c r="L12" s="424"/>
      <c r="M12" s="424"/>
      <c r="N12" s="426"/>
      <c r="O12" s="425"/>
      <c r="P12" s="426"/>
      <c r="Q12" s="426"/>
      <c r="R12" s="426"/>
      <c r="S12" s="424"/>
      <c r="T12" s="425"/>
      <c r="U12" s="769"/>
      <c r="V12" s="769"/>
      <c r="W12" s="769"/>
      <c r="X12" s="769"/>
      <c r="Y12" s="769"/>
      <c r="Z12" s="769"/>
      <c r="AA12" s="772"/>
      <c r="AB12" s="772"/>
      <c r="AC12" s="426"/>
      <c r="AD12" s="426"/>
      <c r="AE12" s="114" t="s">
        <v>159</v>
      </c>
    </row>
    <row r="13" spans="1:31" ht="20.25" customHeight="1">
      <c r="A13" s="421" t="s">
        <v>149</v>
      </c>
      <c r="B13" s="422"/>
      <c r="C13" s="422"/>
      <c r="D13" s="423"/>
      <c r="E13" s="424"/>
      <c r="F13" s="424"/>
      <c r="G13" s="424"/>
      <c r="H13" s="425"/>
      <c r="I13" s="426"/>
      <c r="J13" s="426"/>
      <c r="K13" s="426"/>
      <c r="L13" s="424"/>
      <c r="M13" s="424"/>
      <c r="N13" s="426"/>
      <c r="O13" s="425"/>
      <c r="P13" s="426"/>
      <c r="Q13" s="426"/>
      <c r="R13" s="426"/>
      <c r="S13" s="424"/>
      <c r="T13" s="424"/>
      <c r="U13" s="769"/>
      <c r="V13" s="769"/>
      <c r="W13" s="769"/>
      <c r="X13" s="769"/>
      <c r="Y13" s="769"/>
      <c r="Z13" s="769"/>
      <c r="AA13" s="772"/>
      <c r="AB13" s="772"/>
      <c r="AC13" s="426"/>
      <c r="AD13" s="426"/>
      <c r="AE13" s="114" t="s">
        <v>160</v>
      </c>
    </row>
    <row r="14" spans="1:31" ht="20.25" customHeight="1">
      <c r="A14" s="421" t="s">
        <v>150</v>
      </c>
      <c r="B14" s="422"/>
      <c r="C14" s="422"/>
      <c r="D14" s="423"/>
      <c r="E14" s="424"/>
      <c r="F14" s="424"/>
      <c r="G14" s="424"/>
      <c r="H14" s="425"/>
      <c r="I14" s="426"/>
      <c r="J14" s="426"/>
      <c r="K14" s="426"/>
      <c r="L14" s="424"/>
      <c r="M14" s="424"/>
      <c r="N14" s="426"/>
      <c r="O14" s="425"/>
      <c r="P14" s="426"/>
      <c r="Q14" s="426"/>
      <c r="R14" s="426"/>
      <c r="S14" s="424"/>
      <c r="T14" s="424"/>
      <c r="U14" s="769"/>
      <c r="V14" s="769"/>
      <c r="W14" s="769"/>
      <c r="X14" s="769"/>
      <c r="Y14" s="769"/>
      <c r="Z14" s="769"/>
      <c r="AA14" s="772"/>
      <c r="AB14" s="772"/>
      <c r="AC14" s="426"/>
      <c r="AD14" s="426"/>
      <c r="AE14" s="114" t="s">
        <v>161</v>
      </c>
    </row>
    <row r="15" spans="1:31" ht="20.25" customHeight="1">
      <c r="A15" s="421" t="s">
        <v>151</v>
      </c>
      <c r="B15" s="422"/>
      <c r="C15" s="422"/>
      <c r="D15" s="423"/>
      <c r="E15" s="424"/>
      <c r="F15" s="424"/>
      <c r="G15" s="424"/>
      <c r="H15" s="425"/>
      <c r="I15" s="426"/>
      <c r="J15" s="426"/>
      <c r="K15" s="426"/>
      <c r="L15" s="424"/>
      <c r="M15" s="424"/>
      <c r="N15" s="426"/>
      <c r="O15" s="425"/>
      <c r="P15" s="426"/>
      <c r="Q15" s="426"/>
      <c r="R15" s="426"/>
      <c r="S15" s="424"/>
      <c r="T15" s="424"/>
      <c r="U15" s="769"/>
      <c r="V15" s="769"/>
      <c r="W15" s="769"/>
      <c r="X15" s="769"/>
      <c r="Y15" s="769"/>
      <c r="Z15" s="769"/>
      <c r="AA15" s="772"/>
      <c r="AB15" s="772"/>
      <c r="AC15" s="426"/>
      <c r="AD15" s="426"/>
      <c r="AE15" s="114" t="s">
        <v>162</v>
      </c>
    </row>
    <row r="16" spans="1:31" ht="20.25" customHeight="1">
      <c r="A16" s="421" t="s">
        <v>152</v>
      </c>
      <c r="B16" s="422"/>
      <c r="C16" s="422"/>
      <c r="D16" s="423"/>
      <c r="E16" s="424"/>
      <c r="F16" s="424"/>
      <c r="G16" s="424"/>
      <c r="H16" s="425"/>
      <c r="I16" s="426"/>
      <c r="J16" s="426"/>
      <c r="K16" s="426"/>
      <c r="L16" s="424"/>
      <c r="M16" s="424"/>
      <c r="N16" s="426"/>
      <c r="O16" s="425"/>
      <c r="P16" s="426"/>
      <c r="Q16" s="426"/>
      <c r="R16" s="426"/>
      <c r="S16" s="424"/>
      <c r="T16" s="424"/>
      <c r="U16" s="769"/>
      <c r="V16" s="769"/>
      <c r="W16" s="769"/>
      <c r="X16" s="769"/>
      <c r="Y16" s="769"/>
      <c r="Z16" s="769"/>
      <c r="AA16" s="772"/>
      <c r="AB16" s="772"/>
      <c r="AC16" s="426"/>
      <c r="AD16" s="426"/>
      <c r="AE16" s="114" t="s">
        <v>163</v>
      </c>
    </row>
    <row r="17" spans="1:31" ht="20.25" customHeight="1">
      <c r="A17" s="421" t="s">
        <v>153</v>
      </c>
      <c r="B17" s="422"/>
      <c r="C17" s="422"/>
      <c r="D17" s="423"/>
      <c r="E17" s="424"/>
      <c r="F17" s="424"/>
      <c r="G17" s="424"/>
      <c r="H17" s="425"/>
      <c r="I17" s="426"/>
      <c r="J17" s="426"/>
      <c r="K17" s="424"/>
      <c r="L17" s="424"/>
      <c r="M17" s="424"/>
      <c r="N17" s="424"/>
      <c r="O17" s="425"/>
      <c r="P17" s="426"/>
      <c r="Q17" s="426"/>
      <c r="R17" s="424"/>
      <c r="S17" s="424"/>
      <c r="T17" s="424"/>
      <c r="U17" s="769"/>
      <c r="V17" s="769"/>
      <c r="W17" s="769"/>
      <c r="X17" s="769"/>
      <c r="Y17" s="769"/>
      <c r="Z17" s="769"/>
      <c r="AA17" s="769"/>
      <c r="AB17" s="769"/>
      <c r="AC17" s="424"/>
      <c r="AD17" s="424"/>
      <c r="AE17" s="114" t="s">
        <v>164</v>
      </c>
    </row>
    <row r="18" spans="1:31" ht="20.25" customHeight="1">
      <c r="A18" s="421" t="s">
        <v>154</v>
      </c>
      <c r="B18" s="428"/>
      <c r="C18" s="428"/>
      <c r="D18" s="426"/>
      <c r="E18" s="424"/>
      <c r="F18" s="424"/>
      <c r="G18" s="424"/>
      <c r="H18" s="425"/>
      <c r="I18" s="426"/>
      <c r="J18" s="426"/>
      <c r="K18" s="424"/>
      <c r="L18" s="424"/>
      <c r="M18" s="424"/>
      <c r="N18" s="424"/>
      <c r="O18" s="425"/>
      <c r="P18" s="426"/>
      <c r="Q18" s="426"/>
      <c r="R18" s="424"/>
      <c r="S18" s="424"/>
      <c r="T18" s="424"/>
      <c r="U18" s="769"/>
      <c r="V18" s="769"/>
      <c r="W18" s="769"/>
      <c r="X18" s="769"/>
      <c r="Y18" s="769"/>
      <c r="Z18" s="769"/>
      <c r="AA18" s="769"/>
      <c r="AB18" s="769"/>
      <c r="AC18" s="424"/>
      <c r="AD18" s="424"/>
      <c r="AE18" s="114" t="s">
        <v>165</v>
      </c>
    </row>
    <row r="19" spans="1:31" ht="20.25" customHeight="1">
      <c r="A19" s="428" t="s">
        <v>155</v>
      </c>
      <c r="B19" s="428"/>
      <c r="C19" s="428"/>
      <c r="D19" s="426"/>
      <c r="E19" s="424"/>
      <c r="F19" s="424"/>
      <c r="G19" s="424"/>
      <c r="H19" s="425"/>
      <c r="I19" s="426"/>
      <c r="J19" s="426"/>
      <c r="K19" s="424"/>
      <c r="L19" s="424"/>
      <c r="M19" s="424"/>
      <c r="N19" s="424"/>
      <c r="O19" s="425"/>
      <c r="P19" s="426"/>
      <c r="Q19" s="426"/>
      <c r="R19" s="424"/>
      <c r="S19" s="424"/>
      <c r="T19" s="424"/>
      <c r="U19" s="769"/>
      <c r="V19" s="769"/>
      <c r="W19" s="769"/>
      <c r="X19" s="769"/>
      <c r="Y19" s="769"/>
      <c r="Z19" s="769"/>
      <c r="AA19" s="769"/>
      <c r="AB19" s="769"/>
      <c r="AC19" s="424"/>
      <c r="AD19" s="424"/>
      <c r="AE19" s="114" t="s">
        <v>166</v>
      </c>
    </row>
    <row r="20" spans="1:31" ht="3.75" customHeight="1">
      <c r="A20" s="429"/>
      <c r="B20" s="429"/>
      <c r="C20" s="429"/>
      <c r="D20" s="430"/>
      <c r="E20" s="430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773"/>
      <c r="V20" s="773"/>
      <c r="W20" s="773"/>
      <c r="X20" s="773"/>
      <c r="Y20" s="773"/>
      <c r="Z20" s="773"/>
      <c r="AA20" s="773"/>
      <c r="AB20" s="773"/>
      <c r="AC20" s="431"/>
      <c r="AD20" s="431"/>
      <c r="AE20" s="417"/>
    </row>
    <row r="21" spans="1:31" ht="3.7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</row>
    <row r="22" spans="1:29" s="386" customFormat="1" ht="15.75">
      <c r="A22" s="114"/>
      <c r="B22" s="386" t="s">
        <v>118</v>
      </c>
      <c r="C22" s="114"/>
      <c r="D22" s="114"/>
      <c r="E22" s="114"/>
      <c r="F22" s="114"/>
      <c r="G22" s="114"/>
      <c r="H22" s="114"/>
      <c r="I22" s="114"/>
      <c r="J22" s="114"/>
      <c r="K22" s="114"/>
      <c r="S22" s="386" t="s">
        <v>119</v>
      </c>
      <c r="Z22" s="114"/>
      <c r="AA22" s="114"/>
      <c r="AC22" s="114"/>
    </row>
    <row r="23" spans="2:29" s="386" customFormat="1" ht="20.25" customHeight="1">
      <c r="B23" s="387" t="s">
        <v>167</v>
      </c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C23" s="387"/>
    </row>
    <row r="24" spans="2:29" ht="20.25" customHeight="1">
      <c r="B24" s="387" t="s">
        <v>171</v>
      </c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137"/>
      <c r="T24" s="137"/>
      <c r="U24" s="137"/>
      <c r="V24" s="137"/>
      <c r="W24" s="137"/>
      <c r="X24" s="137"/>
      <c r="Y24" s="137"/>
      <c r="Z24" s="387"/>
      <c r="AA24" s="387"/>
      <c r="AC24" s="387"/>
    </row>
    <row r="25" spans="2:29" ht="20.25" customHeight="1">
      <c r="B25" s="387" t="s">
        <v>143</v>
      </c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137"/>
      <c r="T25" s="137"/>
      <c r="U25" s="137"/>
      <c r="V25" s="137"/>
      <c r="W25" s="137"/>
      <c r="X25" s="137"/>
      <c r="Y25" s="137"/>
      <c r="Z25" s="387"/>
      <c r="AA25" s="137"/>
      <c r="AC25" s="137"/>
    </row>
    <row r="26" ht="18.75">
      <c r="D26" s="418"/>
    </row>
    <row r="27" spans="15:16" ht="18.75">
      <c r="O27" s="142">
        <v>25</v>
      </c>
      <c r="P27" s="142">
        <v>32</v>
      </c>
    </row>
    <row r="28" spans="15:16" ht="18.75">
      <c r="O28" s="142">
        <v>19</v>
      </c>
      <c r="P28" s="142">
        <v>18</v>
      </c>
    </row>
    <row r="29" spans="15:16" ht="18.75">
      <c r="O29" s="142">
        <v>23</v>
      </c>
      <c r="P29" s="142">
        <v>22</v>
      </c>
    </row>
    <row r="30" spans="15:16" ht="18.75">
      <c r="O30" s="142">
        <f>SUM(O27:O29)</f>
        <v>67</v>
      </c>
      <c r="P30" s="142">
        <f>SUM(P27:P29)</f>
        <v>72</v>
      </c>
    </row>
  </sheetData>
  <sheetProtection/>
  <mergeCells count="19">
    <mergeCell ref="AE4:AE7"/>
    <mergeCell ref="I5:N5"/>
    <mergeCell ref="I6:J6"/>
    <mergeCell ref="E5:G5"/>
    <mergeCell ref="E6:G6"/>
    <mergeCell ref="P6:Q6"/>
    <mergeCell ref="R6:S6"/>
    <mergeCell ref="AC4:AD6"/>
    <mergeCell ref="W6:X6"/>
    <mergeCell ref="A8:D8"/>
    <mergeCell ref="A4:D7"/>
    <mergeCell ref="P5:S5"/>
    <mergeCell ref="U5:AB5"/>
    <mergeCell ref="Y6:Z6"/>
    <mergeCell ref="AA6:AB6"/>
    <mergeCell ref="U6:V6"/>
    <mergeCell ref="K6:L6"/>
    <mergeCell ref="M6:N6"/>
    <mergeCell ref="I4:AB4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BF26"/>
  <sheetViews>
    <sheetView showGridLines="0" zoomScalePageLayoutView="0" workbookViewId="0" topLeftCell="AG1">
      <selection activeCell="AZ6" sqref="AZ6:BC20"/>
    </sheetView>
  </sheetViews>
  <sheetFormatPr defaultColWidth="9.140625" defaultRowHeight="21.75"/>
  <cols>
    <col min="1" max="1" width="1.7109375" style="5" customWidth="1"/>
    <col min="2" max="2" width="6.00390625" style="5" customWidth="1"/>
    <col min="3" max="3" width="4.57421875" style="5" customWidth="1"/>
    <col min="4" max="4" width="9.57421875" style="5" customWidth="1"/>
    <col min="5" max="11" width="6.8515625" style="5" customWidth="1"/>
    <col min="12" max="16" width="6.28125" style="5" customWidth="1"/>
    <col min="17" max="57" width="6.57421875" style="5" customWidth="1"/>
    <col min="58" max="58" width="21.28125" style="5" customWidth="1"/>
    <col min="59" max="59" width="2.28125" style="5" customWidth="1"/>
    <col min="60" max="60" width="4.8515625" style="5" customWidth="1"/>
    <col min="61" max="16384" width="9.140625" style="5" customWidth="1"/>
  </cols>
  <sheetData>
    <row r="1" spans="2:4" s="1" customFormat="1" ht="18.75">
      <c r="B1" s="1" t="s">
        <v>31</v>
      </c>
      <c r="C1" s="75">
        <v>3.8</v>
      </c>
      <c r="D1" s="1" t="s">
        <v>234</v>
      </c>
    </row>
    <row r="2" spans="2:5" s="20" customFormat="1" ht="18.75">
      <c r="B2" s="1"/>
      <c r="C2" s="75"/>
      <c r="D2" s="1"/>
      <c r="E2" s="1"/>
    </row>
    <row r="3" ht="6" customHeight="1"/>
    <row r="4" spans="1:58" s="12" customFormat="1" ht="21" customHeight="1">
      <c r="A4" s="570" t="s">
        <v>113</v>
      </c>
      <c r="B4" s="570"/>
      <c r="C4" s="570"/>
      <c r="D4" s="639"/>
      <c r="E4" s="76"/>
      <c r="F4" s="50"/>
      <c r="G4" s="77"/>
      <c r="H4" s="633" t="s">
        <v>37</v>
      </c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35"/>
      <c r="AF4" s="635"/>
      <c r="AG4" s="635"/>
      <c r="AH4" s="635"/>
      <c r="AI4" s="635"/>
      <c r="AJ4" s="635"/>
      <c r="AK4" s="635"/>
      <c r="AL4" s="635"/>
      <c r="AM4" s="635"/>
      <c r="AN4" s="635"/>
      <c r="AO4" s="635"/>
      <c r="AP4" s="635"/>
      <c r="AQ4" s="635"/>
      <c r="AR4" s="635"/>
      <c r="AS4" s="635"/>
      <c r="AT4" s="635"/>
      <c r="AU4" s="635"/>
      <c r="AV4" s="635"/>
      <c r="AW4" s="635"/>
      <c r="AX4" s="635"/>
      <c r="AY4" s="635"/>
      <c r="AZ4" s="635"/>
      <c r="BA4" s="635"/>
      <c r="BB4" s="635"/>
      <c r="BC4" s="635"/>
      <c r="BD4" s="635"/>
      <c r="BE4" s="634"/>
      <c r="BF4" s="558" t="s">
        <v>114</v>
      </c>
    </row>
    <row r="5" spans="1:58" s="12" customFormat="1" ht="18" customHeight="1">
      <c r="A5" s="640"/>
      <c r="B5" s="640"/>
      <c r="C5" s="640"/>
      <c r="D5" s="641"/>
      <c r="E5" s="636" t="s">
        <v>6</v>
      </c>
      <c r="F5" s="637"/>
      <c r="G5" s="638"/>
      <c r="H5" s="633" t="s">
        <v>13</v>
      </c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4"/>
      <c r="U5" s="254"/>
      <c r="V5" s="633" t="s">
        <v>9</v>
      </c>
      <c r="W5" s="635"/>
      <c r="X5" s="635"/>
      <c r="Y5" s="635"/>
      <c r="Z5" s="635"/>
      <c r="AA5" s="635"/>
      <c r="AB5" s="635"/>
      <c r="AC5" s="634"/>
      <c r="AD5" s="254"/>
      <c r="AE5" s="180"/>
      <c r="AF5" s="254"/>
      <c r="AG5" s="633" t="s">
        <v>97</v>
      </c>
      <c r="AH5" s="635"/>
      <c r="AI5" s="635"/>
      <c r="AJ5" s="635"/>
      <c r="AK5" s="635"/>
      <c r="AL5" s="635"/>
      <c r="AM5" s="635"/>
      <c r="AN5" s="635"/>
      <c r="AO5" s="635"/>
      <c r="AP5" s="635"/>
      <c r="AQ5" s="635"/>
      <c r="AR5" s="634"/>
      <c r="AS5" s="254"/>
      <c r="AT5" s="552" t="s">
        <v>98</v>
      </c>
      <c r="AU5" s="553"/>
      <c r="AV5" s="553"/>
      <c r="AW5" s="553"/>
      <c r="AX5" s="553"/>
      <c r="AY5" s="553"/>
      <c r="AZ5" s="553"/>
      <c r="BA5" s="553"/>
      <c r="BB5" s="553"/>
      <c r="BC5" s="553"/>
      <c r="BD5" s="553"/>
      <c r="BE5" s="554"/>
      <c r="BF5" s="636"/>
    </row>
    <row r="6" spans="1:58" s="12" customFormat="1" ht="18" customHeight="1">
      <c r="A6" s="640"/>
      <c r="B6" s="640"/>
      <c r="C6" s="640"/>
      <c r="D6" s="641"/>
      <c r="E6" s="636" t="s">
        <v>7</v>
      </c>
      <c r="F6" s="637"/>
      <c r="G6" s="638"/>
      <c r="H6" s="633" t="s">
        <v>6</v>
      </c>
      <c r="I6" s="635"/>
      <c r="J6" s="634"/>
      <c r="K6" s="644" t="s">
        <v>213</v>
      </c>
      <c r="L6" s="645"/>
      <c r="M6" s="633" t="s">
        <v>239</v>
      </c>
      <c r="N6" s="634"/>
      <c r="O6" s="764" t="s">
        <v>253</v>
      </c>
      <c r="P6" s="765"/>
      <c r="Q6" s="774" t="s">
        <v>211</v>
      </c>
      <c r="R6" s="775"/>
      <c r="S6" s="633" t="s">
        <v>229</v>
      </c>
      <c r="T6" s="634"/>
      <c r="U6" s="78"/>
      <c r="V6" s="633" t="s">
        <v>6</v>
      </c>
      <c r="W6" s="634"/>
      <c r="X6" s="633" t="s">
        <v>213</v>
      </c>
      <c r="Y6" s="635"/>
      <c r="Z6" s="633" t="s">
        <v>239</v>
      </c>
      <c r="AA6" s="634"/>
      <c r="AB6" s="764" t="s">
        <v>211</v>
      </c>
      <c r="AC6" s="765"/>
      <c r="AD6" s="633" t="s">
        <v>229</v>
      </c>
      <c r="AE6" s="634"/>
      <c r="AF6" s="254"/>
      <c r="AG6" s="633" t="s">
        <v>6</v>
      </c>
      <c r="AH6" s="634"/>
      <c r="AI6" s="633" t="s">
        <v>213</v>
      </c>
      <c r="AJ6" s="634"/>
      <c r="AK6" s="633" t="s">
        <v>239</v>
      </c>
      <c r="AL6" s="634"/>
      <c r="AM6" s="764" t="s">
        <v>214</v>
      </c>
      <c r="AN6" s="765"/>
      <c r="AO6" s="764" t="s">
        <v>211</v>
      </c>
      <c r="AP6" s="765"/>
      <c r="AQ6" s="633" t="s">
        <v>193</v>
      </c>
      <c r="AR6" s="634"/>
      <c r="AS6" s="254"/>
      <c r="AT6" s="633" t="s">
        <v>6</v>
      </c>
      <c r="AU6" s="634"/>
      <c r="AV6" s="633" t="s">
        <v>213</v>
      </c>
      <c r="AW6" s="634"/>
      <c r="AX6" s="633" t="s">
        <v>239</v>
      </c>
      <c r="AY6" s="634"/>
      <c r="AZ6" s="764" t="s">
        <v>214</v>
      </c>
      <c r="BA6" s="765"/>
      <c r="BB6" s="764" t="s">
        <v>211</v>
      </c>
      <c r="BC6" s="765"/>
      <c r="BD6" s="633" t="s">
        <v>193</v>
      </c>
      <c r="BE6" s="634"/>
      <c r="BF6" s="636"/>
    </row>
    <row r="7" spans="1:58" s="12" customFormat="1" ht="19.5" customHeight="1">
      <c r="A7" s="642"/>
      <c r="B7" s="642"/>
      <c r="C7" s="642"/>
      <c r="D7" s="643"/>
      <c r="E7" s="186" t="s">
        <v>6</v>
      </c>
      <c r="F7" s="186" t="s">
        <v>16</v>
      </c>
      <c r="G7" s="180" t="s">
        <v>17</v>
      </c>
      <c r="H7" s="180" t="s">
        <v>6</v>
      </c>
      <c r="I7" s="186" t="s">
        <v>16</v>
      </c>
      <c r="J7" s="180" t="s">
        <v>17</v>
      </c>
      <c r="K7" s="186" t="s">
        <v>16</v>
      </c>
      <c r="L7" s="180" t="s">
        <v>17</v>
      </c>
      <c r="M7" s="186" t="s">
        <v>16</v>
      </c>
      <c r="N7" s="180" t="s">
        <v>17</v>
      </c>
      <c r="O7" s="752" t="s">
        <v>16</v>
      </c>
      <c r="P7" s="776" t="s">
        <v>17</v>
      </c>
      <c r="Q7" s="752" t="s">
        <v>16</v>
      </c>
      <c r="R7" s="776" t="s">
        <v>17</v>
      </c>
      <c r="S7" s="186" t="s">
        <v>16</v>
      </c>
      <c r="T7" s="180" t="s">
        <v>17</v>
      </c>
      <c r="U7" s="180"/>
      <c r="V7" s="186" t="s">
        <v>16</v>
      </c>
      <c r="W7" s="180" t="s">
        <v>17</v>
      </c>
      <c r="X7" s="186" t="s">
        <v>16</v>
      </c>
      <c r="Y7" s="180" t="s">
        <v>17</v>
      </c>
      <c r="Z7" s="186" t="s">
        <v>16</v>
      </c>
      <c r="AA7" s="180" t="s">
        <v>17</v>
      </c>
      <c r="AB7" s="752" t="s">
        <v>16</v>
      </c>
      <c r="AC7" s="776" t="s">
        <v>17</v>
      </c>
      <c r="AD7" s="186" t="s">
        <v>16</v>
      </c>
      <c r="AE7" s="180" t="s">
        <v>17</v>
      </c>
      <c r="AF7" s="180"/>
      <c r="AG7" s="186" t="s">
        <v>16</v>
      </c>
      <c r="AH7" s="180" t="s">
        <v>17</v>
      </c>
      <c r="AI7" s="186" t="s">
        <v>16</v>
      </c>
      <c r="AJ7" s="180" t="s">
        <v>17</v>
      </c>
      <c r="AK7" s="186" t="s">
        <v>16</v>
      </c>
      <c r="AL7" s="180" t="s">
        <v>17</v>
      </c>
      <c r="AM7" s="752" t="s">
        <v>16</v>
      </c>
      <c r="AN7" s="776" t="s">
        <v>17</v>
      </c>
      <c r="AO7" s="752" t="s">
        <v>16</v>
      </c>
      <c r="AP7" s="776" t="s">
        <v>17</v>
      </c>
      <c r="AQ7" s="186" t="s">
        <v>16</v>
      </c>
      <c r="AR7" s="180" t="s">
        <v>17</v>
      </c>
      <c r="AS7" s="180"/>
      <c r="AT7" s="186" t="s">
        <v>16</v>
      </c>
      <c r="AU7" s="180" t="s">
        <v>17</v>
      </c>
      <c r="AV7" s="186" t="s">
        <v>16</v>
      </c>
      <c r="AW7" s="180" t="s">
        <v>17</v>
      </c>
      <c r="AX7" s="186" t="s">
        <v>16</v>
      </c>
      <c r="AY7" s="180" t="s">
        <v>17</v>
      </c>
      <c r="AZ7" s="752" t="s">
        <v>16</v>
      </c>
      <c r="BA7" s="776" t="s">
        <v>17</v>
      </c>
      <c r="BB7" s="752" t="s">
        <v>16</v>
      </c>
      <c r="BC7" s="776" t="s">
        <v>17</v>
      </c>
      <c r="BD7" s="186" t="s">
        <v>16</v>
      </c>
      <c r="BE7" s="180" t="s">
        <v>17</v>
      </c>
      <c r="BF7" s="636"/>
    </row>
    <row r="8" spans="1:58" s="13" customFormat="1" ht="3" customHeight="1">
      <c r="A8" s="79"/>
      <c r="B8" s="79"/>
      <c r="C8" s="79"/>
      <c r="D8" s="82"/>
      <c r="E8" s="68"/>
      <c r="F8" s="68"/>
      <c r="G8" s="61"/>
      <c r="H8" s="61"/>
      <c r="I8" s="61"/>
      <c r="J8" s="61"/>
      <c r="K8" s="61"/>
      <c r="L8" s="68"/>
      <c r="M8" s="68"/>
      <c r="N8" s="68"/>
      <c r="O8" s="754"/>
      <c r="P8" s="754"/>
      <c r="Q8" s="754"/>
      <c r="R8" s="753"/>
      <c r="S8" s="61"/>
      <c r="T8" s="61"/>
      <c r="U8" s="61"/>
      <c r="V8" s="61"/>
      <c r="W8" s="61"/>
      <c r="X8" s="61"/>
      <c r="Y8" s="61"/>
      <c r="Z8" s="61"/>
      <c r="AA8" s="61"/>
      <c r="AB8" s="754"/>
      <c r="AC8" s="753"/>
      <c r="AD8" s="61"/>
      <c r="AE8" s="61"/>
      <c r="AF8" s="61"/>
      <c r="AG8" s="61"/>
      <c r="AH8" s="61"/>
      <c r="AI8" s="61"/>
      <c r="AJ8" s="68"/>
      <c r="AK8" s="68"/>
      <c r="AL8" s="68"/>
      <c r="AM8" s="754"/>
      <c r="AN8" s="754"/>
      <c r="AO8" s="754"/>
      <c r="AP8" s="754"/>
      <c r="AQ8" s="68"/>
      <c r="AR8" s="68"/>
      <c r="AS8" s="68"/>
      <c r="AT8" s="68"/>
      <c r="AU8" s="68"/>
      <c r="AV8" s="68"/>
      <c r="AW8" s="68"/>
      <c r="AX8" s="68"/>
      <c r="AY8" s="68"/>
      <c r="AZ8" s="754"/>
      <c r="BA8" s="754"/>
      <c r="BB8" s="754"/>
      <c r="BC8" s="754"/>
      <c r="BD8" s="68"/>
      <c r="BE8" s="61"/>
      <c r="BF8" s="11"/>
    </row>
    <row r="9" spans="1:58" s="70" customFormat="1" ht="18.75">
      <c r="A9" s="482" t="s">
        <v>66</v>
      </c>
      <c r="B9" s="482"/>
      <c r="C9" s="482"/>
      <c r="D9" s="483"/>
      <c r="E9" s="56"/>
      <c r="F9" s="56"/>
      <c r="G9" s="56"/>
      <c r="H9" s="58"/>
      <c r="I9" s="58"/>
      <c r="J9" s="58"/>
      <c r="K9" s="58"/>
      <c r="L9" s="58"/>
      <c r="M9" s="58"/>
      <c r="N9" s="58"/>
      <c r="O9" s="777"/>
      <c r="P9" s="777"/>
      <c r="Q9" s="777"/>
      <c r="R9" s="777"/>
      <c r="S9" s="58"/>
      <c r="T9" s="58"/>
      <c r="U9" s="58"/>
      <c r="V9" s="58"/>
      <c r="W9" s="58"/>
      <c r="X9" s="58"/>
      <c r="Y9" s="58"/>
      <c r="Z9" s="58"/>
      <c r="AA9" s="58"/>
      <c r="AB9" s="777"/>
      <c r="AC9" s="777"/>
      <c r="AD9" s="58"/>
      <c r="AE9" s="58"/>
      <c r="AF9" s="58"/>
      <c r="AG9" s="58"/>
      <c r="AH9" s="58"/>
      <c r="AI9" s="58"/>
      <c r="AJ9" s="58"/>
      <c r="AK9" s="58"/>
      <c r="AL9" s="58"/>
      <c r="AM9" s="777"/>
      <c r="AN9" s="777"/>
      <c r="AO9" s="777"/>
      <c r="AP9" s="777"/>
      <c r="AQ9" s="58"/>
      <c r="AR9" s="58"/>
      <c r="AS9" s="58"/>
      <c r="AT9" s="58"/>
      <c r="AU9" s="58"/>
      <c r="AV9" s="58"/>
      <c r="AW9" s="58"/>
      <c r="AX9" s="58"/>
      <c r="AY9" s="58"/>
      <c r="AZ9" s="777"/>
      <c r="BA9" s="777"/>
      <c r="BB9" s="777"/>
      <c r="BC9" s="777"/>
      <c r="BD9" s="58"/>
      <c r="BE9" s="58"/>
      <c r="BF9" s="38" t="s">
        <v>7</v>
      </c>
    </row>
    <row r="10" spans="1:58" ht="18.75" customHeight="1">
      <c r="A10" s="113" t="s">
        <v>145</v>
      </c>
      <c r="B10" s="11"/>
      <c r="C10" s="11"/>
      <c r="D10" s="44"/>
      <c r="E10" s="56"/>
      <c r="F10" s="56"/>
      <c r="G10" s="56"/>
      <c r="H10" s="58"/>
      <c r="I10" s="44"/>
      <c r="J10" s="44"/>
      <c r="K10" s="44"/>
      <c r="L10" s="43"/>
      <c r="M10" s="43"/>
      <c r="N10" s="43"/>
      <c r="O10" s="778"/>
      <c r="P10" s="778"/>
      <c r="Q10" s="778"/>
      <c r="R10" s="779"/>
      <c r="S10" s="44"/>
      <c r="T10" s="44"/>
      <c r="U10" s="58"/>
      <c r="V10" s="58"/>
      <c r="W10" s="58"/>
      <c r="X10" s="44"/>
      <c r="Y10" s="43"/>
      <c r="Z10" s="43"/>
      <c r="AA10" s="43"/>
      <c r="AB10" s="778"/>
      <c r="AC10" s="779"/>
      <c r="AD10" s="44"/>
      <c r="AE10" s="44"/>
      <c r="AF10" s="58"/>
      <c r="AG10" s="44"/>
      <c r="AH10" s="44"/>
      <c r="AI10" s="44"/>
      <c r="AJ10" s="43"/>
      <c r="AK10" s="43"/>
      <c r="AL10" s="43"/>
      <c r="AM10" s="778"/>
      <c r="AN10" s="778"/>
      <c r="AO10" s="778"/>
      <c r="AP10" s="778"/>
      <c r="AQ10" s="43"/>
      <c r="AR10" s="43"/>
      <c r="AS10" s="58"/>
      <c r="AT10" s="43"/>
      <c r="AU10" s="43"/>
      <c r="AV10" s="43"/>
      <c r="AW10" s="43"/>
      <c r="AX10" s="43"/>
      <c r="AY10" s="43"/>
      <c r="AZ10" s="778"/>
      <c r="BA10" s="778"/>
      <c r="BB10" s="778"/>
      <c r="BC10" s="778"/>
      <c r="BD10" s="43"/>
      <c r="BE10" s="44"/>
      <c r="BF10" s="114" t="s">
        <v>156</v>
      </c>
    </row>
    <row r="11" spans="1:58" ht="18.75" customHeight="1">
      <c r="A11" s="113" t="s">
        <v>146</v>
      </c>
      <c r="B11" s="104"/>
      <c r="C11" s="11"/>
      <c r="D11" s="44"/>
      <c r="E11" s="56"/>
      <c r="F11" s="56"/>
      <c r="G11" s="56"/>
      <c r="H11" s="58"/>
      <c r="I11" s="44"/>
      <c r="J11" s="44"/>
      <c r="K11" s="44"/>
      <c r="L11" s="43"/>
      <c r="M11" s="43"/>
      <c r="N11" s="43"/>
      <c r="O11" s="778"/>
      <c r="P11" s="778"/>
      <c r="Q11" s="778"/>
      <c r="R11" s="779"/>
      <c r="S11" s="44"/>
      <c r="T11" s="44"/>
      <c r="U11" s="58"/>
      <c r="V11" s="58"/>
      <c r="W11" s="58"/>
      <c r="X11" s="44"/>
      <c r="Y11" s="43"/>
      <c r="Z11" s="43"/>
      <c r="AA11" s="43"/>
      <c r="AB11" s="778"/>
      <c r="AC11" s="779"/>
      <c r="AD11" s="44"/>
      <c r="AE11" s="44"/>
      <c r="AF11" s="58"/>
      <c r="AG11" s="44"/>
      <c r="AH11" s="44"/>
      <c r="AI11" s="44"/>
      <c r="AJ11" s="43"/>
      <c r="AK11" s="43"/>
      <c r="AL11" s="43"/>
      <c r="AM11" s="778"/>
      <c r="AN11" s="778"/>
      <c r="AO11" s="778"/>
      <c r="AP11" s="778"/>
      <c r="AQ11" s="204"/>
      <c r="AR11" s="204"/>
      <c r="AS11" s="58"/>
      <c r="AT11" s="43"/>
      <c r="AU11" s="43"/>
      <c r="AV11" s="43"/>
      <c r="AW11" s="43"/>
      <c r="AX11" s="43"/>
      <c r="AY11" s="43"/>
      <c r="AZ11" s="778"/>
      <c r="BA11" s="778"/>
      <c r="BB11" s="778"/>
      <c r="BC11" s="778"/>
      <c r="BD11" s="43"/>
      <c r="BE11" s="44"/>
      <c r="BF11" s="114" t="s">
        <v>157</v>
      </c>
    </row>
    <row r="12" spans="1:58" s="142" customFormat="1" ht="18.75" customHeight="1">
      <c r="A12" s="113" t="s">
        <v>147</v>
      </c>
      <c r="B12" s="207"/>
      <c r="C12" s="114"/>
      <c r="D12" s="206"/>
      <c r="E12" s="56"/>
      <c r="F12" s="56"/>
      <c r="G12" s="56"/>
      <c r="H12" s="58"/>
      <c r="I12" s="44"/>
      <c r="J12" s="44"/>
      <c r="K12" s="206"/>
      <c r="L12" s="204"/>
      <c r="M12" s="204"/>
      <c r="N12" s="204"/>
      <c r="O12" s="778"/>
      <c r="P12" s="778"/>
      <c r="Q12" s="778"/>
      <c r="R12" s="779"/>
      <c r="S12" s="206"/>
      <c r="T12" s="206"/>
      <c r="U12" s="58"/>
      <c r="V12" s="58"/>
      <c r="W12" s="58"/>
      <c r="X12" s="205"/>
      <c r="Y12" s="206"/>
      <c r="Z12" s="206"/>
      <c r="AA12" s="206"/>
      <c r="AB12" s="778"/>
      <c r="AC12" s="779"/>
      <c r="AD12" s="206"/>
      <c r="AE12" s="206"/>
      <c r="AF12" s="58"/>
      <c r="AG12" s="44"/>
      <c r="AH12" s="44"/>
      <c r="AI12" s="206"/>
      <c r="AJ12" s="204"/>
      <c r="AK12" s="204"/>
      <c r="AL12" s="204"/>
      <c r="AM12" s="778"/>
      <c r="AN12" s="778"/>
      <c r="AO12" s="778"/>
      <c r="AP12" s="778"/>
      <c r="AQ12" s="204"/>
      <c r="AR12" s="204"/>
      <c r="AS12" s="58"/>
      <c r="AT12" s="43"/>
      <c r="AU12" s="43"/>
      <c r="AV12" s="204"/>
      <c r="AW12" s="204"/>
      <c r="AX12" s="204"/>
      <c r="AY12" s="204"/>
      <c r="AZ12" s="778"/>
      <c r="BA12" s="778"/>
      <c r="BB12" s="778"/>
      <c r="BC12" s="778"/>
      <c r="BD12" s="204"/>
      <c r="BE12" s="206"/>
      <c r="BF12" s="114" t="s">
        <v>158</v>
      </c>
    </row>
    <row r="13" spans="1:58" s="142" customFormat="1" ht="18.75" customHeight="1">
      <c r="A13" s="113" t="s">
        <v>148</v>
      </c>
      <c r="B13" s="207"/>
      <c r="C13" s="114"/>
      <c r="D13" s="206"/>
      <c r="E13" s="56"/>
      <c r="F13" s="56"/>
      <c r="G13" s="56"/>
      <c r="H13" s="58"/>
      <c r="I13" s="44"/>
      <c r="J13" s="44"/>
      <c r="K13" s="206"/>
      <c r="L13" s="204"/>
      <c r="M13" s="204"/>
      <c r="N13" s="204"/>
      <c r="O13" s="778"/>
      <c r="P13" s="778"/>
      <c r="Q13" s="778"/>
      <c r="R13" s="779"/>
      <c r="S13" s="206"/>
      <c r="T13" s="206"/>
      <c r="U13" s="58"/>
      <c r="V13" s="58"/>
      <c r="W13" s="58"/>
      <c r="X13" s="205"/>
      <c r="Y13" s="206"/>
      <c r="Z13" s="206"/>
      <c r="AA13" s="206"/>
      <c r="AB13" s="778"/>
      <c r="AC13" s="779"/>
      <c r="AD13" s="206"/>
      <c r="AE13" s="206"/>
      <c r="AF13" s="58"/>
      <c r="AG13" s="44"/>
      <c r="AH13" s="44"/>
      <c r="AI13" s="206"/>
      <c r="AJ13" s="204"/>
      <c r="AK13" s="204"/>
      <c r="AL13" s="204"/>
      <c r="AM13" s="778"/>
      <c r="AN13" s="778"/>
      <c r="AO13" s="778"/>
      <c r="AP13" s="778"/>
      <c r="AQ13" s="204"/>
      <c r="AR13" s="204"/>
      <c r="AS13" s="58"/>
      <c r="AT13" s="43"/>
      <c r="AU13" s="43"/>
      <c r="AV13" s="204"/>
      <c r="AW13" s="204"/>
      <c r="AX13" s="204"/>
      <c r="AY13" s="204"/>
      <c r="AZ13" s="778"/>
      <c r="BA13" s="778"/>
      <c r="BB13" s="778"/>
      <c r="BC13" s="778"/>
      <c r="BD13" s="204"/>
      <c r="BE13" s="206"/>
      <c r="BF13" s="114" t="s">
        <v>159</v>
      </c>
    </row>
    <row r="14" spans="1:58" s="142" customFormat="1" ht="18.75" customHeight="1">
      <c r="A14" s="113" t="s">
        <v>149</v>
      </c>
      <c r="B14" s="114"/>
      <c r="C14" s="114"/>
      <c r="D14" s="206"/>
      <c r="E14" s="56"/>
      <c r="F14" s="56"/>
      <c r="G14" s="56"/>
      <c r="H14" s="58"/>
      <c r="I14" s="44"/>
      <c r="J14" s="44"/>
      <c r="K14" s="206"/>
      <c r="L14" s="204"/>
      <c r="M14" s="204"/>
      <c r="N14" s="204"/>
      <c r="O14" s="778"/>
      <c r="P14" s="778"/>
      <c r="Q14" s="778"/>
      <c r="R14" s="779"/>
      <c r="S14" s="206"/>
      <c r="T14" s="206"/>
      <c r="U14" s="58"/>
      <c r="V14" s="58"/>
      <c r="W14" s="58"/>
      <c r="X14" s="205"/>
      <c r="Y14" s="206"/>
      <c r="Z14" s="206"/>
      <c r="AA14" s="206"/>
      <c r="AB14" s="778"/>
      <c r="AC14" s="779"/>
      <c r="AD14" s="206"/>
      <c r="AE14" s="206"/>
      <c r="AF14" s="58"/>
      <c r="AG14" s="44"/>
      <c r="AH14" s="44"/>
      <c r="AI14" s="206"/>
      <c r="AJ14" s="204"/>
      <c r="AK14" s="204"/>
      <c r="AL14" s="204"/>
      <c r="AM14" s="778"/>
      <c r="AN14" s="778"/>
      <c r="AO14" s="778"/>
      <c r="AP14" s="778"/>
      <c r="AQ14" s="204"/>
      <c r="AR14" s="204"/>
      <c r="AS14" s="58"/>
      <c r="AT14" s="43"/>
      <c r="AU14" s="43"/>
      <c r="AV14" s="204"/>
      <c r="AW14" s="204"/>
      <c r="AX14" s="204"/>
      <c r="AY14" s="204"/>
      <c r="AZ14" s="778"/>
      <c r="BA14" s="778"/>
      <c r="BB14" s="778"/>
      <c r="BC14" s="778"/>
      <c r="BD14" s="204"/>
      <c r="BE14" s="206"/>
      <c r="BF14" s="114" t="s">
        <v>160</v>
      </c>
    </row>
    <row r="15" spans="1:58" s="142" customFormat="1" ht="18.75" customHeight="1">
      <c r="A15" s="113" t="s">
        <v>150</v>
      </c>
      <c r="B15" s="114"/>
      <c r="C15" s="114"/>
      <c r="D15" s="206"/>
      <c r="E15" s="56"/>
      <c r="F15" s="56"/>
      <c r="G15" s="56"/>
      <c r="H15" s="58"/>
      <c r="I15" s="44"/>
      <c r="J15" s="44"/>
      <c r="K15" s="206"/>
      <c r="L15" s="204"/>
      <c r="M15" s="204"/>
      <c r="N15" s="204"/>
      <c r="O15" s="778"/>
      <c r="P15" s="778"/>
      <c r="Q15" s="778"/>
      <c r="R15" s="779"/>
      <c r="S15" s="206"/>
      <c r="T15" s="206"/>
      <c r="U15" s="58"/>
      <c r="V15" s="58"/>
      <c r="W15" s="58"/>
      <c r="X15" s="205"/>
      <c r="Y15" s="206"/>
      <c r="Z15" s="206"/>
      <c r="AA15" s="206"/>
      <c r="AB15" s="778"/>
      <c r="AC15" s="779"/>
      <c r="AD15" s="206"/>
      <c r="AE15" s="206"/>
      <c r="AF15" s="58"/>
      <c r="AG15" s="44"/>
      <c r="AH15" s="44"/>
      <c r="AI15" s="206"/>
      <c r="AJ15" s="204"/>
      <c r="AK15" s="204"/>
      <c r="AL15" s="204"/>
      <c r="AM15" s="778"/>
      <c r="AN15" s="778"/>
      <c r="AO15" s="778"/>
      <c r="AP15" s="778"/>
      <c r="AQ15" s="204"/>
      <c r="AR15" s="204"/>
      <c r="AS15" s="58"/>
      <c r="AT15" s="43"/>
      <c r="AU15" s="43"/>
      <c r="AV15" s="204"/>
      <c r="AW15" s="204"/>
      <c r="AX15" s="204"/>
      <c r="AY15" s="204"/>
      <c r="AZ15" s="778"/>
      <c r="BA15" s="778"/>
      <c r="BB15" s="778"/>
      <c r="BC15" s="778"/>
      <c r="BD15" s="204"/>
      <c r="BE15" s="206"/>
      <c r="BF15" s="114" t="s">
        <v>161</v>
      </c>
    </row>
    <row r="16" spans="1:58" s="142" customFormat="1" ht="18.75" customHeight="1">
      <c r="A16" s="113" t="s">
        <v>151</v>
      </c>
      <c r="B16" s="114"/>
      <c r="C16" s="114"/>
      <c r="D16" s="206"/>
      <c r="E16" s="56"/>
      <c r="F16" s="56"/>
      <c r="G16" s="56"/>
      <c r="H16" s="58"/>
      <c r="I16" s="44"/>
      <c r="J16" s="44"/>
      <c r="K16" s="206"/>
      <c r="L16" s="204"/>
      <c r="M16" s="204"/>
      <c r="N16" s="204"/>
      <c r="O16" s="778"/>
      <c r="P16" s="778"/>
      <c r="Q16" s="778"/>
      <c r="R16" s="779"/>
      <c r="S16" s="206"/>
      <c r="T16" s="206"/>
      <c r="U16" s="58"/>
      <c r="V16" s="58"/>
      <c r="W16" s="58"/>
      <c r="X16" s="205"/>
      <c r="Y16" s="206"/>
      <c r="Z16" s="206"/>
      <c r="AA16" s="206"/>
      <c r="AB16" s="778"/>
      <c r="AC16" s="779"/>
      <c r="AD16" s="206"/>
      <c r="AE16" s="206"/>
      <c r="AF16" s="58"/>
      <c r="AG16" s="44"/>
      <c r="AH16" s="44"/>
      <c r="AI16" s="206"/>
      <c r="AJ16" s="204"/>
      <c r="AK16" s="204"/>
      <c r="AL16" s="204"/>
      <c r="AM16" s="778"/>
      <c r="AN16" s="778"/>
      <c r="AO16" s="778"/>
      <c r="AP16" s="778"/>
      <c r="AQ16" s="204"/>
      <c r="AR16" s="204"/>
      <c r="AS16" s="58"/>
      <c r="AT16" s="43"/>
      <c r="AU16" s="43"/>
      <c r="AV16" s="204"/>
      <c r="AW16" s="204"/>
      <c r="AX16" s="204"/>
      <c r="AY16" s="204"/>
      <c r="AZ16" s="778"/>
      <c r="BA16" s="778"/>
      <c r="BB16" s="778"/>
      <c r="BC16" s="778"/>
      <c r="BD16" s="204"/>
      <c r="BE16" s="206"/>
      <c r="BF16" s="114" t="s">
        <v>162</v>
      </c>
    </row>
    <row r="17" spans="1:58" s="142" customFormat="1" ht="18.75" customHeight="1">
      <c r="A17" s="113" t="s">
        <v>152</v>
      </c>
      <c r="B17" s="114"/>
      <c r="C17" s="114"/>
      <c r="D17" s="206"/>
      <c r="E17" s="56"/>
      <c r="F17" s="56"/>
      <c r="G17" s="56"/>
      <c r="H17" s="58"/>
      <c r="I17" s="44"/>
      <c r="J17" s="44"/>
      <c r="K17" s="206"/>
      <c r="L17" s="204"/>
      <c r="M17" s="204"/>
      <c r="N17" s="204"/>
      <c r="O17" s="778"/>
      <c r="P17" s="778"/>
      <c r="Q17" s="778"/>
      <c r="R17" s="779"/>
      <c r="S17" s="206"/>
      <c r="T17" s="206"/>
      <c r="U17" s="58"/>
      <c r="V17" s="58"/>
      <c r="W17" s="58"/>
      <c r="X17" s="205"/>
      <c r="Y17" s="206"/>
      <c r="Z17" s="206"/>
      <c r="AA17" s="206"/>
      <c r="AB17" s="778"/>
      <c r="AC17" s="779"/>
      <c r="AD17" s="206"/>
      <c r="AE17" s="206"/>
      <c r="AF17" s="58"/>
      <c r="AG17" s="44"/>
      <c r="AH17" s="44"/>
      <c r="AI17" s="206"/>
      <c r="AJ17" s="204"/>
      <c r="AK17" s="204"/>
      <c r="AL17" s="204"/>
      <c r="AM17" s="778"/>
      <c r="AN17" s="778"/>
      <c r="AO17" s="778"/>
      <c r="AP17" s="778"/>
      <c r="AQ17" s="204"/>
      <c r="AR17" s="204"/>
      <c r="AS17" s="58"/>
      <c r="AT17" s="43"/>
      <c r="AU17" s="43"/>
      <c r="AV17" s="204"/>
      <c r="AW17" s="204"/>
      <c r="AX17" s="204"/>
      <c r="AY17" s="204"/>
      <c r="AZ17" s="778"/>
      <c r="BA17" s="778"/>
      <c r="BB17" s="778"/>
      <c r="BC17" s="778"/>
      <c r="BD17" s="204"/>
      <c r="BE17" s="206"/>
      <c r="BF17" s="114" t="s">
        <v>163</v>
      </c>
    </row>
    <row r="18" spans="1:58" s="142" customFormat="1" ht="18.75" customHeight="1">
      <c r="A18" s="113" t="s">
        <v>153</v>
      </c>
      <c r="B18" s="114"/>
      <c r="C18" s="114"/>
      <c r="D18" s="206"/>
      <c r="E18" s="56"/>
      <c r="F18" s="56"/>
      <c r="G18" s="56"/>
      <c r="H18" s="58"/>
      <c r="I18" s="44"/>
      <c r="J18" s="44"/>
      <c r="K18" s="206"/>
      <c r="L18" s="204"/>
      <c r="M18" s="204"/>
      <c r="N18" s="204"/>
      <c r="O18" s="778"/>
      <c r="P18" s="778"/>
      <c r="Q18" s="778"/>
      <c r="R18" s="779"/>
      <c r="S18" s="206"/>
      <c r="T18" s="206"/>
      <c r="U18" s="58"/>
      <c r="V18" s="58"/>
      <c r="W18" s="58"/>
      <c r="X18" s="205"/>
      <c r="Y18" s="206"/>
      <c r="Z18" s="206"/>
      <c r="AA18" s="206"/>
      <c r="AB18" s="778"/>
      <c r="AC18" s="779"/>
      <c r="AD18" s="206"/>
      <c r="AE18" s="206"/>
      <c r="AF18" s="58"/>
      <c r="AG18" s="44"/>
      <c r="AH18" s="44"/>
      <c r="AI18" s="206"/>
      <c r="AJ18" s="204"/>
      <c r="AK18" s="204"/>
      <c r="AL18" s="204"/>
      <c r="AM18" s="778"/>
      <c r="AN18" s="778"/>
      <c r="AO18" s="778"/>
      <c r="AP18" s="778"/>
      <c r="AQ18" s="204"/>
      <c r="AR18" s="204"/>
      <c r="AS18" s="58"/>
      <c r="AT18" s="43"/>
      <c r="AU18" s="43"/>
      <c r="AV18" s="204"/>
      <c r="AW18" s="204"/>
      <c r="AX18" s="204"/>
      <c r="AY18" s="204"/>
      <c r="AZ18" s="778"/>
      <c r="BA18" s="778"/>
      <c r="BB18" s="778"/>
      <c r="BC18" s="778"/>
      <c r="BD18" s="204"/>
      <c r="BE18" s="206"/>
      <c r="BF18" s="114" t="s">
        <v>164</v>
      </c>
    </row>
    <row r="19" spans="1:58" s="142" customFormat="1" ht="18.75" customHeight="1">
      <c r="A19" s="113" t="s">
        <v>154</v>
      </c>
      <c r="B19" s="114"/>
      <c r="C19" s="114"/>
      <c r="D19" s="206"/>
      <c r="E19" s="56"/>
      <c r="F19" s="56"/>
      <c r="G19" s="56"/>
      <c r="H19" s="58"/>
      <c r="I19" s="44"/>
      <c r="J19" s="44"/>
      <c r="K19" s="206"/>
      <c r="L19" s="204"/>
      <c r="M19" s="204"/>
      <c r="N19" s="204"/>
      <c r="O19" s="778"/>
      <c r="P19" s="778"/>
      <c r="Q19" s="778"/>
      <c r="R19" s="779"/>
      <c r="S19" s="206"/>
      <c r="T19" s="206"/>
      <c r="U19" s="58"/>
      <c r="V19" s="58"/>
      <c r="W19" s="58"/>
      <c r="X19" s="205"/>
      <c r="Y19" s="206"/>
      <c r="Z19" s="206"/>
      <c r="AA19" s="206"/>
      <c r="AB19" s="778"/>
      <c r="AC19" s="779"/>
      <c r="AD19" s="206"/>
      <c r="AE19" s="206"/>
      <c r="AF19" s="58"/>
      <c r="AG19" s="44"/>
      <c r="AH19" s="44"/>
      <c r="AI19" s="206"/>
      <c r="AJ19" s="204"/>
      <c r="AK19" s="204"/>
      <c r="AL19" s="204"/>
      <c r="AM19" s="778"/>
      <c r="AN19" s="778"/>
      <c r="AO19" s="778"/>
      <c r="AP19" s="778"/>
      <c r="AQ19" s="204"/>
      <c r="AR19" s="204"/>
      <c r="AS19" s="58"/>
      <c r="AT19" s="43"/>
      <c r="AU19" s="43"/>
      <c r="AV19" s="204"/>
      <c r="AW19" s="204"/>
      <c r="AX19" s="204"/>
      <c r="AY19" s="204"/>
      <c r="AZ19" s="778"/>
      <c r="BA19" s="778"/>
      <c r="BB19" s="778"/>
      <c r="BC19" s="778"/>
      <c r="BD19" s="204"/>
      <c r="BE19" s="206"/>
      <c r="BF19" s="114" t="s">
        <v>165</v>
      </c>
    </row>
    <row r="20" spans="1:58" s="142" customFormat="1" ht="18.75" customHeight="1">
      <c r="A20" s="114" t="s">
        <v>155</v>
      </c>
      <c r="B20" s="114"/>
      <c r="C20" s="114"/>
      <c r="D20" s="114"/>
      <c r="E20" s="56"/>
      <c r="F20" s="56"/>
      <c r="G20" s="56"/>
      <c r="H20" s="58"/>
      <c r="I20" s="44"/>
      <c r="J20" s="44"/>
      <c r="K20" s="206"/>
      <c r="L20" s="204"/>
      <c r="M20" s="204"/>
      <c r="N20" s="204"/>
      <c r="O20" s="778"/>
      <c r="P20" s="778"/>
      <c r="Q20" s="778"/>
      <c r="R20" s="779"/>
      <c r="S20" s="206"/>
      <c r="T20" s="206"/>
      <c r="U20" s="58"/>
      <c r="V20" s="58"/>
      <c r="W20" s="58"/>
      <c r="X20" s="205"/>
      <c r="Y20" s="206"/>
      <c r="Z20" s="206"/>
      <c r="AA20" s="206"/>
      <c r="AB20" s="778"/>
      <c r="AC20" s="779"/>
      <c r="AD20" s="206"/>
      <c r="AE20" s="206"/>
      <c r="AF20" s="58"/>
      <c r="AG20" s="44"/>
      <c r="AH20" s="44"/>
      <c r="AI20" s="206"/>
      <c r="AJ20" s="204"/>
      <c r="AK20" s="204"/>
      <c r="AL20" s="204"/>
      <c r="AM20" s="778"/>
      <c r="AN20" s="778"/>
      <c r="AO20" s="778"/>
      <c r="AP20" s="778"/>
      <c r="AR20" s="255"/>
      <c r="AS20" s="58"/>
      <c r="AT20" s="43"/>
      <c r="AU20" s="43"/>
      <c r="AV20" s="204"/>
      <c r="AW20" s="204"/>
      <c r="AX20" s="204"/>
      <c r="AY20" s="204"/>
      <c r="AZ20" s="778"/>
      <c r="BA20" s="778"/>
      <c r="BB20" s="778"/>
      <c r="BC20" s="778"/>
      <c r="BD20" s="204"/>
      <c r="BE20" s="206"/>
      <c r="BF20" s="114" t="s">
        <v>166</v>
      </c>
    </row>
    <row r="21" spans="1:58" s="148" customFormat="1" ht="3" customHeight="1">
      <c r="A21" s="203"/>
      <c r="B21" s="203"/>
      <c r="C21" s="203"/>
      <c r="D21" s="203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>
        <v>254</v>
      </c>
      <c r="AR21" s="202"/>
      <c r="AS21" s="357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3"/>
    </row>
    <row r="22" spans="1:58" s="148" customFormat="1" ht="3" customHeight="1">
      <c r="A22" s="201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</row>
    <row r="23" spans="1:35" s="12" customFormat="1" ht="16.5" customHeight="1">
      <c r="A23" s="12" t="s">
        <v>35</v>
      </c>
      <c r="B23" s="48" t="s">
        <v>167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 t="s">
        <v>168</v>
      </c>
      <c r="AC23" s="48"/>
      <c r="AD23" s="48"/>
      <c r="AE23" s="48"/>
      <c r="AF23" s="48"/>
      <c r="AG23" s="48"/>
      <c r="AH23" s="48"/>
      <c r="AI23" s="48"/>
    </row>
    <row r="24" spans="1:35" s="12" customFormat="1" ht="16.5" customHeight="1">
      <c r="A24" s="12" t="s">
        <v>34</v>
      </c>
      <c r="B24" s="48" t="s">
        <v>171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 t="s">
        <v>169</v>
      </c>
      <c r="AC24" s="48"/>
      <c r="AD24" s="48"/>
      <c r="AE24" s="48"/>
      <c r="AF24" s="48"/>
      <c r="AG24" s="48"/>
      <c r="AH24" s="48"/>
      <c r="AI24" s="48"/>
    </row>
    <row r="25" spans="2:35" ht="16.5" customHeight="1">
      <c r="B25" s="48" t="s">
        <v>143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 t="s">
        <v>170</v>
      </c>
      <c r="AC25" s="48"/>
      <c r="AD25" s="48"/>
      <c r="AE25" s="48"/>
      <c r="AF25" s="48"/>
      <c r="AG25" s="48"/>
      <c r="AH25" s="48"/>
      <c r="AI25" s="48"/>
    </row>
    <row r="26" ht="18.75">
      <c r="E26" s="169"/>
    </row>
  </sheetData>
  <sheetProtection/>
  <mergeCells count="33">
    <mergeCell ref="AO6:AP6"/>
    <mergeCell ref="X6:Y6"/>
    <mergeCell ref="V6:W6"/>
    <mergeCell ref="AX6:AY6"/>
    <mergeCell ref="A9:D9"/>
    <mergeCell ref="E6:G6"/>
    <mergeCell ref="BF4:BF7"/>
    <mergeCell ref="V5:AC5"/>
    <mergeCell ref="BD6:BE6"/>
    <mergeCell ref="AT6:AU6"/>
    <mergeCell ref="AV6:AW6"/>
    <mergeCell ref="AM6:AN6"/>
    <mergeCell ref="AD6:AE6"/>
    <mergeCell ref="E5:G5"/>
    <mergeCell ref="A4:D7"/>
    <mergeCell ref="Q6:R6"/>
    <mergeCell ref="O6:P6"/>
    <mergeCell ref="K6:L6"/>
    <mergeCell ref="M6:N6"/>
    <mergeCell ref="H6:J6"/>
    <mergeCell ref="H4:BE4"/>
    <mergeCell ref="H5:T5"/>
    <mergeCell ref="AG6:AH6"/>
    <mergeCell ref="BB6:BC6"/>
    <mergeCell ref="S6:T6"/>
    <mergeCell ref="AG5:AR5"/>
    <mergeCell ref="Z6:AA6"/>
    <mergeCell ref="AK6:AL6"/>
    <mergeCell ref="AT5:BE5"/>
    <mergeCell ref="AB6:AC6"/>
    <mergeCell ref="AI6:AJ6"/>
    <mergeCell ref="AQ6:AR6"/>
    <mergeCell ref="AZ6:BA6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USER</cp:lastModifiedBy>
  <cp:lastPrinted>2020-07-20T03:01:25Z</cp:lastPrinted>
  <dcterms:created xsi:type="dcterms:W3CDTF">1997-06-13T10:07:54Z</dcterms:created>
  <dcterms:modified xsi:type="dcterms:W3CDTF">2020-07-30T04:57:39Z</dcterms:modified>
  <cp:category/>
  <cp:version/>
  <cp:contentType/>
  <cp:contentStatus/>
</cp:coreProperties>
</file>